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ปปส. รวม 59\ปปส. รวม 59\มีนาคม 2559\"/>
    </mc:Choice>
  </mc:AlternateContent>
  <bookViews>
    <workbookView xWindow="0" yWindow="0" windowWidth="23040" windowHeight="9408"/>
  </bookViews>
  <sheets>
    <sheet name="ปปส.รวม" sheetId="3" r:id="rId1"/>
    <sheet name="Sheet5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3" i="3" l="1"/>
  <c r="C65" i="3" l="1"/>
  <c r="V48" i="3" l="1"/>
  <c r="V63" i="3"/>
  <c r="V62" i="3"/>
  <c r="V61" i="3"/>
  <c r="V60" i="3"/>
  <c r="V59" i="3"/>
  <c r="V57" i="3"/>
  <c r="V56" i="3"/>
  <c r="V55" i="3"/>
  <c r="V54" i="3"/>
  <c r="V51" i="3"/>
  <c r="V49" i="3"/>
  <c r="V47" i="3"/>
  <c r="V46" i="3"/>
  <c r="V31" i="3" l="1"/>
  <c r="V29" i="3"/>
  <c r="V28" i="3"/>
  <c r="V27" i="3"/>
  <c r="V26" i="3"/>
  <c r="V25" i="3"/>
  <c r="V24" i="3"/>
  <c r="V23" i="3"/>
  <c r="V22" i="3"/>
  <c r="V21" i="3"/>
  <c r="V20" i="3"/>
  <c r="V19" i="3"/>
  <c r="V18" i="3"/>
  <c r="V32" i="3" l="1"/>
  <c r="V30" i="3"/>
  <c r="V17" i="3"/>
  <c r="V13" i="3"/>
  <c r="V16" i="3"/>
  <c r="V15" i="3"/>
  <c r="V12" i="3"/>
  <c r="V11" i="3"/>
  <c r="V10" i="3"/>
  <c r="V9" i="3"/>
  <c r="V14" i="3"/>
  <c r="V8" i="3"/>
  <c r="V7" i="3"/>
  <c r="V6" i="3"/>
  <c r="V42" i="3" l="1"/>
  <c r="V43" i="3"/>
  <c r="V44" i="3"/>
  <c r="V45" i="3"/>
  <c r="V50" i="3"/>
  <c r="V52" i="3"/>
  <c r="V53" i="3"/>
  <c r="V58" i="3"/>
  <c r="V64" i="3"/>
  <c r="V65" i="3"/>
  <c r="V41" i="3" l="1"/>
</calcChain>
</file>

<file path=xl/sharedStrings.xml><?xml version="1.0" encoding="utf-8"?>
<sst xmlns="http://schemas.openxmlformats.org/spreadsheetml/2006/main" count="169" uniqueCount="106">
  <si>
    <t>ปริมาณอ้อย</t>
  </si>
  <si>
    <t>ผลผลิตน้ำตาล</t>
  </si>
  <si>
    <t>ผลผลิตน้ำตาลรวม</t>
  </si>
  <si>
    <t>ภาค</t>
  </si>
  <si>
    <t>โรงงานน้ำตาล</t>
  </si>
  <si>
    <t>ที่เข้าหีบ</t>
  </si>
  <si>
    <t>CCS.</t>
  </si>
  <si>
    <t>(ตัน)</t>
  </si>
  <si>
    <t>ต่ออ้อย 1 ตัน</t>
  </si>
  <si>
    <t>ทิพย์กำแพงเพชร</t>
  </si>
  <si>
    <t>ทิพย์สุโขทัย(อุตรดิตถ์)</t>
  </si>
  <si>
    <t>ไทยเอกลักษณ์</t>
  </si>
  <si>
    <t>กำแพงเพชร</t>
  </si>
  <si>
    <t>ตะวันออก</t>
  </si>
  <si>
    <t xml:space="preserve">นิวกว้างสุ้นหลี </t>
  </si>
  <si>
    <t xml:space="preserve">สหการฯ </t>
  </si>
  <si>
    <t xml:space="preserve">น้ำตาลและอ้อยฯ </t>
  </si>
  <si>
    <t xml:space="preserve">ระยอง </t>
  </si>
  <si>
    <t>ตะวันออกเฉียงเหนือ</t>
  </si>
  <si>
    <t xml:space="preserve">สุรินทร์ </t>
  </si>
  <si>
    <t xml:space="preserve">โคราช </t>
  </si>
  <si>
    <t xml:space="preserve">อ่างเวียน </t>
  </si>
  <si>
    <t xml:space="preserve">ครบุรี </t>
  </si>
  <si>
    <t xml:space="preserve">บุรีรัมย์ </t>
  </si>
  <si>
    <t>รวม/ เฉลี่ย</t>
  </si>
  <si>
    <t>น้ำตาลรวม</t>
  </si>
  <si>
    <t>%</t>
  </si>
  <si>
    <t>% การหีบ</t>
  </si>
  <si>
    <t>Pol %</t>
  </si>
  <si>
    <t>ผลผลิต</t>
  </si>
  <si>
    <t>ความบริสุทธิ์</t>
  </si>
  <si>
    <t>ประสิทธิภาพ</t>
  </si>
  <si>
    <t xml:space="preserve">% </t>
  </si>
  <si>
    <t>% การสูญเสีย</t>
  </si>
  <si>
    <t>% การสูญ</t>
  </si>
  <si>
    <t>สิ่งสกปรก</t>
  </si>
  <si>
    <t>อ้อยไฟไหม้</t>
  </si>
  <si>
    <t>ไฟเบอร์</t>
  </si>
  <si>
    <t>สกัดของ</t>
  </si>
  <si>
    <t>cane</t>
  </si>
  <si>
    <t xml:space="preserve">รวมที่ 96 โพล   </t>
  </si>
  <si>
    <t>ที่ 96 โพล   (กก./</t>
  </si>
  <si>
    <t>รวมที่  94  N.T.</t>
  </si>
  <si>
    <t>COW</t>
  </si>
  <si>
    <t>ของ</t>
  </si>
  <si>
    <t>รวมในการ</t>
  </si>
  <si>
    <t>การ</t>
  </si>
  <si>
    <t>น้ำตาล</t>
  </si>
  <si>
    <t>น้ำตาลโดย</t>
  </si>
  <si>
    <t>เสียน้ำตาล</t>
  </si>
  <si>
    <t>ชุดลูกหีบ</t>
  </si>
  <si>
    <t>(กก./อ้อย1 ตัน)</t>
  </si>
  <si>
    <t>อ้อยมาตรฐาน1 ตัน</t>
  </si>
  <si>
    <t>กากน้ำตาล</t>
  </si>
  <si>
    <t xml:space="preserve">  ผลิตน้ำตาล</t>
  </si>
  <si>
    <t>หยุดหีบ</t>
  </si>
  <si>
    <t>ในกากอ้อย</t>
  </si>
  <si>
    <t>ในกากตะกอน</t>
  </si>
  <si>
    <t>ในกากน้ำตาล</t>
  </si>
  <si>
    <t>ไม่ทราบสาเหตุ</t>
  </si>
  <si>
    <t>รวมทั้งหมด</t>
  </si>
  <si>
    <t>รายงานผลการเปรียบเทียบประสิทธิภาพการผลิตอ้อยและน้ำตาลทรายของโรงงานน้ำตาลทั่วประเทศ ปีการผลิต 2558/59</t>
  </si>
  <si>
    <t>ระยอง(ชัยภูมิ)</t>
  </si>
  <si>
    <t>นครเพชร</t>
  </si>
  <si>
    <t>เกษตรไทยอินเตอร์ฯ</t>
  </si>
  <si>
    <t>ไทยรุ่งเรือง</t>
  </si>
  <si>
    <t>พิษณุโลก</t>
  </si>
  <si>
    <t>สิงห์บุรี</t>
  </si>
  <si>
    <t>สุพรรณบุรี</t>
  </si>
  <si>
    <t>รีไฟน์ชัยมงคล</t>
  </si>
  <si>
    <t>ไทยเพิ่มพูน</t>
  </si>
  <si>
    <t>ไทยอุตสาหกรรม</t>
  </si>
  <si>
    <t>ประจวบอุตฯ</t>
  </si>
  <si>
    <t>ท่ามะกา</t>
  </si>
  <si>
    <t>นิวกรุงไทย</t>
  </si>
  <si>
    <t>ไทยกาญจนบุรี</t>
  </si>
  <si>
    <t>มิตรเกษตร</t>
  </si>
  <si>
    <t>มิตรผล</t>
  </si>
  <si>
    <t>บ้านโป่ง</t>
  </si>
  <si>
    <t>ราชบุรี</t>
  </si>
  <si>
    <t>ที.เอ็น.</t>
  </si>
  <si>
    <t>ปราณบุรี</t>
  </si>
  <si>
    <t>สระบุรี</t>
  </si>
  <si>
    <t>มิตรเกษตรอุทัยธานี</t>
  </si>
  <si>
    <t>อีสาน</t>
  </si>
  <si>
    <t>มิตรกาฬสินธุ์</t>
  </si>
  <si>
    <t>วังขนาย(มหาวัง)</t>
  </si>
  <si>
    <t>เกษตรผล</t>
  </si>
  <si>
    <t>รวมเกษตรกร(ขก.)</t>
  </si>
  <si>
    <t>เริ่มอุดม</t>
  </si>
  <si>
    <t>กุมภวาปี</t>
  </si>
  <si>
    <t>ขอนแก่น</t>
  </si>
  <si>
    <t>สหเรือง</t>
  </si>
  <si>
    <t>รวมเกษตรกร(ชย.)</t>
  </si>
  <si>
    <t>เอราวัณ</t>
  </si>
  <si>
    <t>น้ำตาลไทยอุดรธานี</t>
  </si>
  <si>
    <t>รวมเกษตรกร(ภูหลวง)</t>
  </si>
  <si>
    <t>ขอนแก่น (วังสะพุง)</t>
  </si>
  <si>
    <t>กลาง</t>
  </si>
  <si>
    <t>เหนือ</t>
  </si>
  <si>
    <t>เกษตรไทยฯ(รวมผล)</t>
  </si>
  <si>
    <t>อุตฯบ้านไร่</t>
  </si>
  <si>
    <t>ลพบุรี(สระโบสถ์)</t>
  </si>
  <si>
    <t>COW.</t>
  </si>
  <si>
    <t xml:space="preserve">   เปิดหีบอ้อยถึง   20   มีนาคม   2559</t>
  </si>
  <si>
    <t xml:space="preserve">   เปิดหีบอ้อยถึง    20   มีนาคม   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</si>
</sst>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.000_-;\-* #,##0.00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color indexed="8"/>
      <name val="Arial"/>
      <family val="2"/>
    </font>
    <font>
      <sz val="10"/>
      <name val="Tahoma"/>
      <family val="2"/>
      <scheme val="major"/>
    </font>
    <font>
      <sz val="10"/>
      <color theme="1"/>
      <name val="Tahoma"/>
      <family val="2"/>
      <scheme val="major"/>
    </font>
    <font>
      <sz val="10"/>
      <color indexed="8"/>
      <name val="Tahoma"/>
      <family val="2"/>
      <scheme val="major"/>
    </font>
    <font>
      <sz val="10"/>
      <name val="Tahoma"/>
      <family val="2"/>
      <scheme val="minor"/>
    </font>
    <font>
      <sz val="10"/>
      <color theme="1"/>
      <name val="Tahoma"/>
      <family val="2"/>
      <scheme val="minor"/>
    </font>
    <font>
      <sz val="10"/>
      <color indexed="8"/>
      <name val="Tahoma"/>
      <family val="2"/>
      <scheme val="minor"/>
    </font>
    <font>
      <u/>
      <sz val="10"/>
      <name val="Tahoma"/>
      <family val="2"/>
      <scheme val="minor"/>
    </font>
    <font>
      <b/>
      <sz val="10"/>
      <name val="Tahoma"/>
      <family val="2"/>
      <scheme val="minor"/>
    </font>
    <font>
      <b/>
      <sz val="10"/>
      <color theme="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vertical="top"/>
    </xf>
    <xf numFmtId="43" fontId="3" fillId="0" borderId="2" xfId="1" applyFont="1" applyFill="1" applyBorder="1" applyAlignment="1">
      <alignment horizontal="left"/>
    </xf>
    <xf numFmtId="43" fontId="3" fillId="0" borderId="6" xfId="1" applyFont="1" applyFill="1" applyBorder="1" applyAlignment="1">
      <alignment horizontal="center"/>
    </xf>
    <xf numFmtId="43" fontId="3" fillId="0" borderId="6" xfId="1" applyFont="1" applyFill="1" applyBorder="1" applyAlignment="1">
      <alignment horizontal="left"/>
    </xf>
    <xf numFmtId="43" fontId="3" fillId="0" borderId="4" xfId="1" applyFont="1" applyFill="1" applyBorder="1" applyAlignment="1">
      <alignment horizontal="left"/>
    </xf>
    <xf numFmtId="43" fontId="5" fillId="0" borderId="8" xfId="1" applyFont="1" applyFill="1" applyBorder="1" applyAlignment="1"/>
    <xf numFmtId="43" fontId="3" fillId="0" borderId="8" xfId="1" applyFont="1" applyFill="1" applyBorder="1" applyAlignment="1">
      <alignment horizontal="center"/>
    </xf>
    <xf numFmtId="43" fontId="3" fillId="0" borderId="8" xfId="1" applyFont="1" applyFill="1" applyBorder="1" applyAlignment="1" applyProtection="1">
      <alignment horizontal="center"/>
      <protection locked="0"/>
    </xf>
    <xf numFmtId="43" fontId="4" fillId="0" borderId="8" xfId="1" applyFont="1" applyBorder="1" applyAlignment="1">
      <alignment horizontal="center"/>
    </xf>
    <xf numFmtId="43" fontId="5" fillId="0" borderId="8" xfId="1" applyFont="1" applyFill="1" applyBorder="1" applyAlignment="1">
      <alignment horizontal="center"/>
    </xf>
    <xf numFmtId="43" fontId="3" fillId="0" borderId="8" xfId="1" applyFont="1" applyFill="1" applyBorder="1" applyAlignment="1"/>
    <xf numFmtId="43" fontId="3" fillId="0" borderId="8" xfId="1" applyFont="1" applyBorder="1" applyAlignment="1">
      <alignment horizontal="center"/>
    </xf>
    <xf numFmtId="43" fontId="7" fillId="0" borderId="0" xfId="1" applyFont="1" applyFill="1" applyAlignment="1">
      <alignment horizontal="center"/>
    </xf>
    <xf numFmtId="43" fontId="7" fillId="0" borderId="0" xfId="1" applyFont="1" applyFill="1" applyAlignment="1"/>
    <xf numFmtId="43" fontId="6" fillId="0" borderId="2" xfId="1" applyFont="1" applyFill="1" applyBorder="1" applyAlignment="1">
      <alignment horizontal="center"/>
    </xf>
    <xf numFmtId="43" fontId="6" fillId="0" borderId="2" xfId="1" applyFont="1" applyFill="1" applyBorder="1" applyAlignment="1">
      <alignment horizontal="left"/>
    </xf>
    <xf numFmtId="43" fontId="7" fillId="0" borderId="2" xfId="1" applyFont="1" applyFill="1" applyBorder="1" applyAlignment="1">
      <alignment horizontal="center"/>
    </xf>
    <xf numFmtId="43" fontId="6" fillId="0" borderId="4" xfId="1" applyFont="1" applyFill="1" applyBorder="1" applyAlignment="1">
      <alignment horizontal="center"/>
    </xf>
    <xf numFmtId="43" fontId="6" fillId="0" borderId="4" xfId="1" applyFont="1" applyFill="1" applyBorder="1" applyAlignment="1"/>
    <xf numFmtId="43" fontId="6" fillId="0" borderId="6" xfId="1" applyFont="1" applyFill="1" applyBorder="1" applyAlignment="1">
      <alignment horizontal="center"/>
    </xf>
    <xf numFmtId="43" fontId="6" fillId="0" borderId="6" xfId="1" applyFont="1" applyFill="1" applyBorder="1" applyAlignment="1">
      <alignment horizontal="left"/>
    </xf>
    <xf numFmtId="43" fontId="7" fillId="0" borderId="6" xfId="1" applyFont="1" applyFill="1" applyBorder="1" applyAlignment="1">
      <alignment horizontal="center"/>
    </xf>
    <xf numFmtId="43" fontId="6" fillId="0" borderId="5" xfId="1" applyFont="1" applyFill="1" applyBorder="1" applyAlignment="1"/>
    <xf numFmtId="43" fontId="6" fillId="0" borderId="8" xfId="1" applyFont="1" applyFill="1" applyBorder="1" applyAlignment="1">
      <alignment horizontal="center"/>
    </xf>
    <xf numFmtId="43" fontId="7" fillId="0" borderId="0" xfId="1" applyFont="1" applyAlignment="1"/>
    <xf numFmtId="43" fontId="3" fillId="2" borderId="8" xfId="1" applyFont="1" applyFill="1" applyBorder="1" applyAlignment="1">
      <alignment horizontal="center"/>
    </xf>
    <xf numFmtId="43" fontId="7" fillId="0" borderId="4" xfId="1" applyFont="1" applyFill="1" applyBorder="1" applyAlignment="1"/>
    <xf numFmtId="43" fontId="6" fillId="0" borderId="4" xfId="1" applyFont="1" applyFill="1" applyBorder="1" applyAlignment="1">
      <alignment horizontal="left"/>
    </xf>
    <xf numFmtId="43" fontId="7" fillId="0" borderId="4" xfId="1" applyFont="1" applyBorder="1" applyAlignment="1"/>
    <xf numFmtId="43" fontId="7" fillId="0" borderId="8" xfId="1" applyFont="1" applyBorder="1" applyAlignment="1">
      <alignment horizontal="right"/>
    </xf>
    <xf numFmtId="43" fontId="6" fillId="0" borderId="8" xfId="1" applyFont="1" applyBorder="1" applyAlignment="1"/>
    <xf numFmtId="43" fontId="7" fillId="0" borderId="4" xfId="1" applyFont="1" applyBorder="1" applyAlignment="1">
      <alignment horizontal="right"/>
    </xf>
    <xf numFmtId="43" fontId="7" fillId="0" borderId="8" xfId="1" applyFont="1" applyBorder="1" applyAlignment="1"/>
    <xf numFmtId="43" fontId="7" fillId="0" borderId="8" xfId="1" applyFont="1" applyBorder="1" applyAlignment="1">
      <alignment horizontal="center"/>
    </xf>
    <xf numFmtId="43" fontId="6" fillId="0" borderId="0" xfId="1" applyFont="1" applyFill="1" applyBorder="1" applyAlignment="1">
      <alignment horizontal="center"/>
    </xf>
    <xf numFmtId="43" fontId="6" fillId="0" borderId="0" xfId="1" applyFont="1" applyFill="1" applyBorder="1" applyAlignment="1">
      <alignment horizontal="left"/>
    </xf>
    <xf numFmtId="43" fontId="7" fillId="0" borderId="0" xfId="1" applyFont="1" applyFill="1" applyBorder="1" applyAlignment="1">
      <alignment horizontal="center"/>
    </xf>
    <xf numFmtId="43" fontId="6" fillId="0" borderId="9" xfId="1" applyFont="1" applyFill="1" applyBorder="1" applyAlignment="1">
      <alignment horizontal="center"/>
    </xf>
    <xf numFmtId="43" fontId="7" fillId="0" borderId="0" xfId="1" applyFont="1" applyFill="1" applyAlignment="1">
      <alignment horizontal="left"/>
    </xf>
    <xf numFmtId="43" fontId="6" fillId="0" borderId="0" xfId="1" applyFont="1" applyFill="1" applyAlignment="1">
      <alignment horizontal="center"/>
    </xf>
    <xf numFmtId="43" fontId="7" fillId="0" borderId="8" xfId="1" applyFont="1" applyFill="1" applyBorder="1" applyAlignment="1"/>
    <xf numFmtId="43" fontId="6" fillId="0" borderId="3" xfId="1" applyFont="1" applyFill="1" applyBorder="1" applyAlignment="1">
      <alignment horizontal="center"/>
    </xf>
    <xf numFmtId="43" fontId="6" fillId="0" borderId="8" xfId="1" applyFont="1" applyFill="1" applyBorder="1" applyAlignment="1"/>
    <xf numFmtId="43" fontId="6" fillId="0" borderId="3" xfId="1" applyFont="1" applyFill="1" applyBorder="1" applyAlignment="1"/>
    <xf numFmtId="43" fontId="8" fillId="0" borderId="8" xfId="1" applyFont="1" applyFill="1" applyBorder="1" applyAlignment="1"/>
    <xf numFmtId="43" fontId="6" fillId="0" borderId="8" xfId="1" applyFont="1" applyFill="1" applyBorder="1" applyAlignment="1" applyProtection="1">
      <protection locked="0"/>
    </xf>
    <xf numFmtId="43" fontId="6" fillId="0" borderId="5" xfId="1" applyFont="1" applyFill="1" applyBorder="1" applyAlignment="1">
      <alignment horizontal="center"/>
    </xf>
    <xf numFmtId="43" fontId="6" fillId="0" borderId="7" xfId="1" applyFont="1" applyFill="1" applyBorder="1" applyAlignment="1">
      <alignment horizontal="center"/>
    </xf>
    <xf numFmtId="43" fontId="6" fillId="0" borderId="8" xfId="1" applyFont="1" applyBorder="1" applyAlignment="1">
      <alignment horizontal="center"/>
    </xf>
    <xf numFmtId="43" fontId="9" fillId="0" borderId="0" xfId="1" applyFont="1" applyFill="1" applyBorder="1" applyAlignment="1">
      <alignment horizontal="center"/>
    </xf>
    <xf numFmtId="43" fontId="11" fillId="0" borderId="0" xfId="1" applyFont="1" applyFill="1" applyAlignment="1">
      <alignment horizontal="center"/>
    </xf>
    <xf numFmtId="187" fontId="4" fillId="0" borderId="8" xfId="1" applyNumberFormat="1" applyFont="1" applyBorder="1" applyAlignment="1"/>
    <xf numFmtId="187" fontId="3" fillId="0" borderId="8" xfId="1" applyNumberFormat="1" applyFont="1" applyFill="1" applyBorder="1" applyAlignment="1"/>
    <xf numFmtId="187" fontId="6" fillId="0" borderId="2" xfId="1" applyNumberFormat="1" applyFont="1" applyBorder="1" applyAlignment="1">
      <alignment horizontal="center"/>
    </xf>
    <xf numFmtId="187" fontId="6" fillId="0" borderId="4" xfId="1" applyNumberFormat="1" applyFont="1" applyBorder="1" applyAlignment="1">
      <alignment horizontal="center"/>
    </xf>
    <xf numFmtId="187" fontId="6" fillId="0" borderId="6" xfId="1" applyNumberFormat="1" applyFont="1" applyBorder="1" applyAlignment="1">
      <alignment horizontal="center"/>
    </xf>
    <xf numFmtId="187" fontId="2" fillId="0" borderId="8" xfId="1" applyNumberFormat="1" applyFont="1" applyFill="1" applyBorder="1" applyAlignment="1"/>
    <xf numFmtId="187" fontId="2" fillId="2" borderId="8" xfId="1" applyNumberFormat="1" applyFont="1" applyFill="1" applyBorder="1" applyAlignment="1"/>
    <xf numFmtId="187" fontId="7" fillId="0" borderId="8" xfId="1" applyNumberFormat="1" applyFont="1" applyBorder="1" applyAlignment="1">
      <alignment horizontal="right"/>
    </xf>
    <xf numFmtId="187" fontId="7" fillId="0" borderId="4" xfId="1" applyNumberFormat="1" applyFont="1" applyBorder="1" applyAlignment="1">
      <alignment horizontal="right"/>
    </xf>
    <xf numFmtId="187" fontId="7" fillId="0" borderId="0" xfId="1" applyNumberFormat="1" applyFont="1" applyFill="1" applyAlignment="1">
      <alignment horizontal="center"/>
    </xf>
    <xf numFmtId="187" fontId="6" fillId="0" borderId="0" xfId="1" applyNumberFormat="1" applyFont="1" applyFill="1" applyAlignment="1">
      <alignment horizontal="center"/>
    </xf>
    <xf numFmtId="187" fontId="6" fillId="0" borderId="2" xfId="1" applyNumberFormat="1" applyFont="1" applyFill="1" applyBorder="1" applyAlignment="1">
      <alignment horizontal="center"/>
    </xf>
    <xf numFmtId="187" fontId="6" fillId="0" borderId="4" xfId="1" applyNumberFormat="1" applyFont="1" applyFill="1" applyBorder="1" applyAlignment="1">
      <alignment horizontal="center"/>
    </xf>
    <xf numFmtId="187" fontId="6" fillId="0" borderId="6" xfId="1" applyNumberFormat="1" applyFont="1" applyFill="1" applyBorder="1" applyAlignment="1">
      <alignment horizontal="center"/>
    </xf>
    <xf numFmtId="187" fontId="7" fillId="0" borderId="9" xfId="1" applyNumberFormat="1" applyFont="1" applyBorder="1" applyAlignment="1"/>
    <xf numFmtId="187" fontId="7" fillId="0" borderId="0" xfId="1" applyNumberFormat="1" applyFont="1" applyAlignment="1"/>
    <xf numFmtId="43" fontId="2" fillId="0" borderId="8" xfId="1" applyFont="1" applyFill="1" applyBorder="1" applyAlignment="1"/>
    <xf numFmtId="43" fontId="10" fillId="0" borderId="0" xfId="1" applyFont="1" applyFill="1" applyAlignment="1">
      <alignment horizontal="center"/>
    </xf>
    <xf numFmtId="43" fontId="10" fillId="0" borderId="1" xfId="1" applyFont="1" applyFill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  <pageSetUpPr fitToPage="1"/>
  </sheetPr>
  <dimension ref="A1:V429"/>
  <sheetViews>
    <sheetView tabSelected="1" workbookViewId="0">
      <selection activeCell="E10" sqref="E10"/>
    </sheetView>
  </sheetViews>
  <sheetFormatPr defaultRowHeight="24" customHeight="1" x14ac:dyDescent="0.25"/>
  <cols>
    <col min="1" max="1" width="13.5" style="13" customWidth="1"/>
    <col min="2" max="2" width="16.296875" style="39" customWidth="1"/>
    <col min="3" max="3" width="14.8984375" style="61" customWidth="1"/>
    <col min="4" max="4" width="6.8984375" style="13" customWidth="1"/>
    <col min="5" max="5" width="8.59765625" style="13" customWidth="1"/>
    <col min="6" max="7" width="6.8984375" style="13" customWidth="1"/>
    <col min="8" max="8" width="9.09765625" style="40" customWidth="1"/>
    <col min="9" max="9" width="6.19921875" style="13" customWidth="1"/>
    <col min="10" max="10" width="11" style="13" customWidth="1"/>
    <col min="11" max="11" width="12.296875" style="13" customWidth="1"/>
    <col min="12" max="12" width="12.69921875" style="13" customWidth="1"/>
    <col min="13" max="13" width="11.296875" style="13" customWidth="1"/>
    <col min="14" max="14" width="6.8984375" style="13" customWidth="1"/>
    <col min="15" max="15" width="10" style="13" customWidth="1"/>
    <col min="16" max="16" width="8.59765625" style="13" customWidth="1"/>
    <col min="17" max="17" width="6.8984375" style="13" customWidth="1"/>
    <col min="18" max="22" width="10.09765625" style="13" customWidth="1"/>
    <col min="23" max="239" width="9" style="13"/>
    <col min="240" max="240" width="11.8984375" style="13" customWidth="1"/>
    <col min="241" max="241" width="16" style="13" customWidth="1"/>
    <col min="242" max="242" width="12.59765625" style="13" customWidth="1"/>
    <col min="243" max="243" width="7" style="13" customWidth="1"/>
    <col min="244" max="245" width="6.69921875" style="13" customWidth="1"/>
    <col min="246" max="246" width="5.8984375" style="13" customWidth="1"/>
    <col min="247" max="247" width="8.19921875" style="13" customWidth="1"/>
    <col min="248" max="248" width="7.3984375" style="13" customWidth="1"/>
    <col min="249" max="249" width="9.19921875" style="13" customWidth="1"/>
    <col min="250" max="250" width="9.69921875" style="13" customWidth="1"/>
    <col min="251" max="251" width="11.3984375" style="13" customWidth="1"/>
    <col min="252" max="252" width="10.69921875" style="13" customWidth="1"/>
    <col min="253" max="253" width="6.69921875" style="13" customWidth="1"/>
    <col min="254" max="254" width="8.3984375" style="13" customWidth="1"/>
    <col min="255" max="255" width="9.3984375" style="13" customWidth="1"/>
    <col min="256" max="256" width="7.19921875" style="13" customWidth="1"/>
    <col min="257" max="257" width="9.19921875" style="13" customWidth="1"/>
    <col min="258" max="258" width="10" style="13" customWidth="1"/>
    <col min="259" max="259" width="9.69921875" style="13" customWidth="1"/>
    <col min="260" max="260" width="10.19921875" style="13" customWidth="1"/>
    <col min="261" max="261" width="8.09765625" style="13" customWidth="1"/>
    <col min="262" max="262" width="9.09765625" style="13" bestFit="1" customWidth="1"/>
    <col min="263" max="263" width="12.3984375" style="13" customWidth="1"/>
    <col min="264" max="264" width="14.09765625" style="13" customWidth="1"/>
    <col min="265" max="265" width="10.19921875" style="13" customWidth="1"/>
    <col min="266" max="266" width="11.3984375" style="13" bestFit="1" customWidth="1"/>
    <col min="267" max="267" width="12" style="13" customWidth="1"/>
    <col min="268" max="268" width="12.8984375" style="13" customWidth="1"/>
    <col min="269" max="269" width="15.59765625" style="13" customWidth="1"/>
    <col min="270" max="270" width="11.69921875" style="13" customWidth="1"/>
    <col min="271" max="271" width="13.69921875" style="13" customWidth="1"/>
    <col min="272" max="272" width="12.19921875" style="13" customWidth="1"/>
    <col min="273" max="273" width="13.09765625" style="13" customWidth="1"/>
    <col min="274" max="274" width="14.19921875" style="13" customWidth="1"/>
    <col min="275" max="275" width="14.69921875" style="13" customWidth="1"/>
    <col min="276" max="276" width="10.69921875" style="13" customWidth="1"/>
    <col min="277" max="277" width="10.19921875" style="13" customWidth="1"/>
    <col min="278" max="278" width="14.19921875" style="13" customWidth="1"/>
    <col min="279" max="495" width="9" style="13"/>
    <col min="496" max="496" width="11.8984375" style="13" customWidth="1"/>
    <col min="497" max="497" width="16" style="13" customWidth="1"/>
    <col min="498" max="498" width="12.59765625" style="13" customWidth="1"/>
    <col min="499" max="499" width="7" style="13" customWidth="1"/>
    <col min="500" max="501" width="6.69921875" style="13" customWidth="1"/>
    <col min="502" max="502" width="5.8984375" style="13" customWidth="1"/>
    <col min="503" max="503" width="8.19921875" style="13" customWidth="1"/>
    <col min="504" max="504" width="7.3984375" style="13" customWidth="1"/>
    <col min="505" max="505" width="9.19921875" style="13" customWidth="1"/>
    <col min="506" max="506" width="9.69921875" style="13" customWidth="1"/>
    <col min="507" max="507" width="11.3984375" style="13" customWidth="1"/>
    <col min="508" max="508" width="10.69921875" style="13" customWidth="1"/>
    <col min="509" max="509" width="6.69921875" style="13" customWidth="1"/>
    <col min="510" max="510" width="8.3984375" style="13" customWidth="1"/>
    <col min="511" max="511" width="9.3984375" style="13" customWidth="1"/>
    <col min="512" max="512" width="7.19921875" style="13" customWidth="1"/>
    <col min="513" max="513" width="9.19921875" style="13" customWidth="1"/>
    <col min="514" max="514" width="10" style="13" customWidth="1"/>
    <col min="515" max="515" width="9.69921875" style="13" customWidth="1"/>
    <col min="516" max="516" width="10.19921875" style="13" customWidth="1"/>
    <col min="517" max="517" width="8.09765625" style="13" customWidth="1"/>
    <col min="518" max="518" width="9.09765625" style="13" bestFit="1" customWidth="1"/>
    <col min="519" max="519" width="12.3984375" style="13" customWidth="1"/>
    <col min="520" max="520" width="14.09765625" style="13" customWidth="1"/>
    <col min="521" max="521" width="10.19921875" style="13" customWidth="1"/>
    <col min="522" max="522" width="11.3984375" style="13" bestFit="1" customWidth="1"/>
    <col min="523" max="523" width="12" style="13" customWidth="1"/>
    <col min="524" max="524" width="12.8984375" style="13" customWidth="1"/>
    <col min="525" max="525" width="15.59765625" style="13" customWidth="1"/>
    <col min="526" max="526" width="11.69921875" style="13" customWidth="1"/>
    <col min="527" max="527" width="13.69921875" style="13" customWidth="1"/>
    <col min="528" max="528" width="12.19921875" style="13" customWidth="1"/>
    <col min="529" max="529" width="13.09765625" style="13" customWidth="1"/>
    <col min="530" max="530" width="14.19921875" style="13" customWidth="1"/>
    <col min="531" max="531" width="14.69921875" style="13" customWidth="1"/>
    <col min="532" max="532" width="10.69921875" style="13" customWidth="1"/>
    <col min="533" max="533" width="10.19921875" style="13" customWidth="1"/>
    <col min="534" max="534" width="14.19921875" style="13" customWidth="1"/>
    <col min="535" max="751" width="9" style="13"/>
    <col min="752" max="752" width="11.8984375" style="13" customWidth="1"/>
    <col min="753" max="753" width="16" style="13" customWidth="1"/>
    <col min="754" max="754" width="12.59765625" style="13" customWidth="1"/>
    <col min="755" max="755" width="7" style="13" customWidth="1"/>
    <col min="756" max="757" width="6.69921875" style="13" customWidth="1"/>
    <col min="758" max="758" width="5.8984375" style="13" customWidth="1"/>
    <col min="759" max="759" width="8.19921875" style="13" customWidth="1"/>
    <col min="760" max="760" width="7.3984375" style="13" customWidth="1"/>
    <col min="761" max="761" width="9.19921875" style="13" customWidth="1"/>
    <col min="762" max="762" width="9.69921875" style="13" customWidth="1"/>
    <col min="763" max="763" width="11.3984375" style="13" customWidth="1"/>
    <col min="764" max="764" width="10.69921875" style="13" customWidth="1"/>
    <col min="765" max="765" width="6.69921875" style="13" customWidth="1"/>
    <col min="766" max="766" width="8.3984375" style="13" customWidth="1"/>
    <col min="767" max="767" width="9.3984375" style="13" customWidth="1"/>
    <col min="768" max="768" width="7.19921875" style="13" customWidth="1"/>
    <col min="769" max="769" width="9.19921875" style="13" customWidth="1"/>
    <col min="770" max="770" width="10" style="13" customWidth="1"/>
    <col min="771" max="771" width="9.69921875" style="13" customWidth="1"/>
    <col min="772" max="772" width="10.19921875" style="13" customWidth="1"/>
    <col min="773" max="773" width="8.09765625" style="13" customWidth="1"/>
    <col min="774" max="774" width="9.09765625" style="13" bestFit="1" customWidth="1"/>
    <col min="775" max="775" width="12.3984375" style="13" customWidth="1"/>
    <col min="776" max="776" width="14.09765625" style="13" customWidth="1"/>
    <col min="777" max="777" width="10.19921875" style="13" customWidth="1"/>
    <col min="778" max="778" width="11.3984375" style="13" bestFit="1" customWidth="1"/>
    <col min="779" max="779" width="12" style="13" customWidth="1"/>
    <col min="780" max="780" width="12.8984375" style="13" customWidth="1"/>
    <col min="781" max="781" width="15.59765625" style="13" customWidth="1"/>
    <col min="782" max="782" width="11.69921875" style="13" customWidth="1"/>
    <col min="783" max="783" width="13.69921875" style="13" customWidth="1"/>
    <col min="784" max="784" width="12.19921875" style="13" customWidth="1"/>
    <col min="785" max="785" width="13.09765625" style="13" customWidth="1"/>
    <col min="786" max="786" width="14.19921875" style="13" customWidth="1"/>
    <col min="787" max="787" width="14.69921875" style="13" customWidth="1"/>
    <col min="788" max="788" width="10.69921875" style="13" customWidth="1"/>
    <col min="789" max="789" width="10.19921875" style="13" customWidth="1"/>
    <col min="790" max="790" width="14.19921875" style="13" customWidth="1"/>
    <col min="791" max="1007" width="9" style="13"/>
    <col min="1008" max="1008" width="11.8984375" style="13" customWidth="1"/>
    <col min="1009" max="1009" width="16" style="13" customWidth="1"/>
    <col min="1010" max="1010" width="12.59765625" style="13" customWidth="1"/>
    <col min="1011" max="1011" width="7" style="13" customWidth="1"/>
    <col min="1012" max="1013" width="6.69921875" style="13" customWidth="1"/>
    <col min="1014" max="1014" width="5.8984375" style="13" customWidth="1"/>
    <col min="1015" max="1015" width="8.19921875" style="13" customWidth="1"/>
    <col min="1016" max="1016" width="7.3984375" style="13" customWidth="1"/>
    <col min="1017" max="1017" width="9.19921875" style="13" customWidth="1"/>
    <col min="1018" max="1018" width="9.69921875" style="13" customWidth="1"/>
    <col min="1019" max="1019" width="11.3984375" style="13" customWidth="1"/>
    <col min="1020" max="1020" width="10.69921875" style="13" customWidth="1"/>
    <col min="1021" max="1021" width="6.69921875" style="13" customWidth="1"/>
    <col min="1022" max="1022" width="8.3984375" style="13" customWidth="1"/>
    <col min="1023" max="1023" width="9.3984375" style="13" customWidth="1"/>
    <col min="1024" max="1024" width="7.19921875" style="13" customWidth="1"/>
    <col min="1025" max="1025" width="9.19921875" style="13" customWidth="1"/>
    <col min="1026" max="1026" width="10" style="13" customWidth="1"/>
    <col min="1027" max="1027" width="9.69921875" style="13" customWidth="1"/>
    <col min="1028" max="1028" width="10.19921875" style="13" customWidth="1"/>
    <col min="1029" max="1029" width="8.09765625" style="13" customWidth="1"/>
    <col min="1030" max="1030" width="9.09765625" style="13" bestFit="1" customWidth="1"/>
    <col min="1031" max="1031" width="12.3984375" style="13" customWidth="1"/>
    <col min="1032" max="1032" width="14.09765625" style="13" customWidth="1"/>
    <col min="1033" max="1033" width="10.19921875" style="13" customWidth="1"/>
    <col min="1034" max="1034" width="11.3984375" style="13" bestFit="1" customWidth="1"/>
    <col min="1035" max="1035" width="12" style="13" customWidth="1"/>
    <col min="1036" max="1036" width="12.8984375" style="13" customWidth="1"/>
    <col min="1037" max="1037" width="15.59765625" style="13" customWidth="1"/>
    <col min="1038" max="1038" width="11.69921875" style="13" customWidth="1"/>
    <col min="1039" max="1039" width="13.69921875" style="13" customWidth="1"/>
    <col min="1040" max="1040" width="12.19921875" style="13" customWidth="1"/>
    <col min="1041" max="1041" width="13.09765625" style="13" customWidth="1"/>
    <col min="1042" max="1042" width="14.19921875" style="13" customWidth="1"/>
    <col min="1043" max="1043" width="14.69921875" style="13" customWidth="1"/>
    <col min="1044" max="1044" width="10.69921875" style="13" customWidth="1"/>
    <col min="1045" max="1045" width="10.19921875" style="13" customWidth="1"/>
    <col min="1046" max="1046" width="14.19921875" style="13" customWidth="1"/>
    <col min="1047" max="1263" width="9" style="13"/>
    <col min="1264" max="1264" width="11.8984375" style="13" customWidth="1"/>
    <col min="1265" max="1265" width="16" style="13" customWidth="1"/>
    <col min="1266" max="1266" width="12.59765625" style="13" customWidth="1"/>
    <col min="1267" max="1267" width="7" style="13" customWidth="1"/>
    <col min="1268" max="1269" width="6.69921875" style="13" customWidth="1"/>
    <col min="1270" max="1270" width="5.8984375" style="13" customWidth="1"/>
    <col min="1271" max="1271" width="8.19921875" style="13" customWidth="1"/>
    <col min="1272" max="1272" width="7.3984375" style="13" customWidth="1"/>
    <col min="1273" max="1273" width="9.19921875" style="13" customWidth="1"/>
    <col min="1274" max="1274" width="9.69921875" style="13" customWidth="1"/>
    <col min="1275" max="1275" width="11.3984375" style="13" customWidth="1"/>
    <col min="1276" max="1276" width="10.69921875" style="13" customWidth="1"/>
    <col min="1277" max="1277" width="6.69921875" style="13" customWidth="1"/>
    <col min="1278" max="1278" width="8.3984375" style="13" customWidth="1"/>
    <col min="1279" max="1279" width="9.3984375" style="13" customWidth="1"/>
    <col min="1280" max="1280" width="7.19921875" style="13" customWidth="1"/>
    <col min="1281" max="1281" width="9.19921875" style="13" customWidth="1"/>
    <col min="1282" max="1282" width="10" style="13" customWidth="1"/>
    <col min="1283" max="1283" width="9.69921875" style="13" customWidth="1"/>
    <col min="1284" max="1284" width="10.19921875" style="13" customWidth="1"/>
    <col min="1285" max="1285" width="8.09765625" style="13" customWidth="1"/>
    <col min="1286" max="1286" width="9.09765625" style="13" bestFit="1" customWidth="1"/>
    <col min="1287" max="1287" width="12.3984375" style="13" customWidth="1"/>
    <col min="1288" max="1288" width="14.09765625" style="13" customWidth="1"/>
    <col min="1289" max="1289" width="10.19921875" style="13" customWidth="1"/>
    <col min="1290" max="1290" width="11.3984375" style="13" bestFit="1" customWidth="1"/>
    <col min="1291" max="1291" width="12" style="13" customWidth="1"/>
    <col min="1292" max="1292" width="12.8984375" style="13" customWidth="1"/>
    <col min="1293" max="1293" width="15.59765625" style="13" customWidth="1"/>
    <col min="1294" max="1294" width="11.69921875" style="13" customWidth="1"/>
    <col min="1295" max="1295" width="13.69921875" style="13" customWidth="1"/>
    <col min="1296" max="1296" width="12.19921875" style="13" customWidth="1"/>
    <col min="1297" max="1297" width="13.09765625" style="13" customWidth="1"/>
    <col min="1298" max="1298" width="14.19921875" style="13" customWidth="1"/>
    <col min="1299" max="1299" width="14.69921875" style="13" customWidth="1"/>
    <col min="1300" max="1300" width="10.69921875" style="13" customWidth="1"/>
    <col min="1301" max="1301" width="10.19921875" style="13" customWidth="1"/>
    <col min="1302" max="1302" width="14.19921875" style="13" customWidth="1"/>
    <col min="1303" max="1519" width="9" style="13"/>
    <col min="1520" max="1520" width="11.8984375" style="13" customWidth="1"/>
    <col min="1521" max="1521" width="16" style="13" customWidth="1"/>
    <col min="1522" max="1522" width="12.59765625" style="13" customWidth="1"/>
    <col min="1523" max="1523" width="7" style="13" customWidth="1"/>
    <col min="1524" max="1525" width="6.69921875" style="13" customWidth="1"/>
    <col min="1526" max="1526" width="5.8984375" style="13" customWidth="1"/>
    <col min="1527" max="1527" width="8.19921875" style="13" customWidth="1"/>
    <col min="1528" max="1528" width="7.3984375" style="13" customWidth="1"/>
    <col min="1529" max="1529" width="9.19921875" style="13" customWidth="1"/>
    <col min="1530" max="1530" width="9.69921875" style="13" customWidth="1"/>
    <col min="1531" max="1531" width="11.3984375" style="13" customWidth="1"/>
    <col min="1532" max="1532" width="10.69921875" style="13" customWidth="1"/>
    <col min="1533" max="1533" width="6.69921875" style="13" customWidth="1"/>
    <col min="1534" max="1534" width="8.3984375" style="13" customWidth="1"/>
    <col min="1535" max="1535" width="9.3984375" style="13" customWidth="1"/>
    <col min="1536" max="1536" width="7.19921875" style="13" customWidth="1"/>
    <col min="1537" max="1537" width="9.19921875" style="13" customWidth="1"/>
    <col min="1538" max="1538" width="10" style="13" customWidth="1"/>
    <col min="1539" max="1539" width="9.69921875" style="13" customWidth="1"/>
    <col min="1540" max="1540" width="10.19921875" style="13" customWidth="1"/>
    <col min="1541" max="1541" width="8.09765625" style="13" customWidth="1"/>
    <col min="1542" max="1542" width="9.09765625" style="13" bestFit="1" customWidth="1"/>
    <col min="1543" max="1543" width="12.3984375" style="13" customWidth="1"/>
    <col min="1544" max="1544" width="14.09765625" style="13" customWidth="1"/>
    <col min="1545" max="1545" width="10.19921875" style="13" customWidth="1"/>
    <col min="1546" max="1546" width="11.3984375" style="13" bestFit="1" customWidth="1"/>
    <col min="1547" max="1547" width="12" style="13" customWidth="1"/>
    <col min="1548" max="1548" width="12.8984375" style="13" customWidth="1"/>
    <col min="1549" max="1549" width="15.59765625" style="13" customWidth="1"/>
    <col min="1550" max="1550" width="11.69921875" style="13" customWidth="1"/>
    <col min="1551" max="1551" width="13.69921875" style="13" customWidth="1"/>
    <col min="1552" max="1552" width="12.19921875" style="13" customWidth="1"/>
    <col min="1553" max="1553" width="13.09765625" style="13" customWidth="1"/>
    <col min="1554" max="1554" width="14.19921875" style="13" customWidth="1"/>
    <col min="1555" max="1555" width="14.69921875" style="13" customWidth="1"/>
    <col min="1556" max="1556" width="10.69921875" style="13" customWidth="1"/>
    <col min="1557" max="1557" width="10.19921875" style="13" customWidth="1"/>
    <col min="1558" max="1558" width="14.19921875" style="13" customWidth="1"/>
    <col min="1559" max="1775" width="9" style="13"/>
    <col min="1776" max="1776" width="11.8984375" style="13" customWidth="1"/>
    <col min="1777" max="1777" width="16" style="13" customWidth="1"/>
    <col min="1778" max="1778" width="12.59765625" style="13" customWidth="1"/>
    <col min="1779" max="1779" width="7" style="13" customWidth="1"/>
    <col min="1780" max="1781" width="6.69921875" style="13" customWidth="1"/>
    <col min="1782" max="1782" width="5.8984375" style="13" customWidth="1"/>
    <col min="1783" max="1783" width="8.19921875" style="13" customWidth="1"/>
    <col min="1784" max="1784" width="7.3984375" style="13" customWidth="1"/>
    <col min="1785" max="1785" width="9.19921875" style="13" customWidth="1"/>
    <col min="1786" max="1786" width="9.69921875" style="13" customWidth="1"/>
    <col min="1787" max="1787" width="11.3984375" style="13" customWidth="1"/>
    <col min="1788" max="1788" width="10.69921875" style="13" customWidth="1"/>
    <col min="1789" max="1789" width="6.69921875" style="13" customWidth="1"/>
    <col min="1790" max="1790" width="8.3984375" style="13" customWidth="1"/>
    <col min="1791" max="1791" width="9.3984375" style="13" customWidth="1"/>
    <col min="1792" max="1792" width="7.19921875" style="13" customWidth="1"/>
    <col min="1793" max="1793" width="9.19921875" style="13" customWidth="1"/>
    <col min="1794" max="1794" width="10" style="13" customWidth="1"/>
    <col min="1795" max="1795" width="9.69921875" style="13" customWidth="1"/>
    <col min="1796" max="1796" width="10.19921875" style="13" customWidth="1"/>
    <col min="1797" max="1797" width="8.09765625" style="13" customWidth="1"/>
    <col min="1798" max="1798" width="9.09765625" style="13" bestFit="1" customWidth="1"/>
    <col min="1799" max="1799" width="12.3984375" style="13" customWidth="1"/>
    <col min="1800" max="1800" width="14.09765625" style="13" customWidth="1"/>
    <col min="1801" max="1801" width="10.19921875" style="13" customWidth="1"/>
    <col min="1802" max="1802" width="11.3984375" style="13" bestFit="1" customWidth="1"/>
    <col min="1803" max="1803" width="12" style="13" customWidth="1"/>
    <col min="1804" max="1804" width="12.8984375" style="13" customWidth="1"/>
    <col min="1805" max="1805" width="15.59765625" style="13" customWidth="1"/>
    <col min="1806" max="1806" width="11.69921875" style="13" customWidth="1"/>
    <col min="1807" max="1807" width="13.69921875" style="13" customWidth="1"/>
    <col min="1808" max="1808" width="12.19921875" style="13" customWidth="1"/>
    <col min="1809" max="1809" width="13.09765625" style="13" customWidth="1"/>
    <col min="1810" max="1810" width="14.19921875" style="13" customWidth="1"/>
    <col min="1811" max="1811" width="14.69921875" style="13" customWidth="1"/>
    <col min="1812" max="1812" width="10.69921875" style="13" customWidth="1"/>
    <col min="1813" max="1813" width="10.19921875" style="13" customWidth="1"/>
    <col min="1814" max="1814" width="14.19921875" style="13" customWidth="1"/>
    <col min="1815" max="2031" width="9" style="13"/>
    <col min="2032" max="2032" width="11.8984375" style="13" customWidth="1"/>
    <col min="2033" max="2033" width="16" style="13" customWidth="1"/>
    <col min="2034" max="2034" width="12.59765625" style="13" customWidth="1"/>
    <col min="2035" max="2035" width="7" style="13" customWidth="1"/>
    <col min="2036" max="2037" width="6.69921875" style="13" customWidth="1"/>
    <col min="2038" max="2038" width="5.8984375" style="13" customWidth="1"/>
    <col min="2039" max="2039" width="8.19921875" style="13" customWidth="1"/>
    <col min="2040" max="2040" width="7.3984375" style="13" customWidth="1"/>
    <col min="2041" max="2041" width="9.19921875" style="13" customWidth="1"/>
    <col min="2042" max="2042" width="9.69921875" style="13" customWidth="1"/>
    <col min="2043" max="2043" width="11.3984375" style="13" customWidth="1"/>
    <col min="2044" max="2044" width="10.69921875" style="13" customWidth="1"/>
    <col min="2045" max="2045" width="6.69921875" style="13" customWidth="1"/>
    <col min="2046" max="2046" width="8.3984375" style="13" customWidth="1"/>
    <col min="2047" max="2047" width="9.3984375" style="13" customWidth="1"/>
    <col min="2048" max="2048" width="7.19921875" style="13" customWidth="1"/>
    <col min="2049" max="2049" width="9.19921875" style="13" customWidth="1"/>
    <col min="2050" max="2050" width="10" style="13" customWidth="1"/>
    <col min="2051" max="2051" width="9.69921875" style="13" customWidth="1"/>
    <col min="2052" max="2052" width="10.19921875" style="13" customWidth="1"/>
    <col min="2053" max="2053" width="8.09765625" style="13" customWidth="1"/>
    <col min="2054" max="2054" width="9.09765625" style="13" bestFit="1" customWidth="1"/>
    <col min="2055" max="2055" width="12.3984375" style="13" customWidth="1"/>
    <col min="2056" max="2056" width="14.09765625" style="13" customWidth="1"/>
    <col min="2057" max="2057" width="10.19921875" style="13" customWidth="1"/>
    <col min="2058" max="2058" width="11.3984375" style="13" bestFit="1" customWidth="1"/>
    <col min="2059" max="2059" width="12" style="13" customWidth="1"/>
    <col min="2060" max="2060" width="12.8984375" style="13" customWidth="1"/>
    <col min="2061" max="2061" width="15.59765625" style="13" customWidth="1"/>
    <col min="2062" max="2062" width="11.69921875" style="13" customWidth="1"/>
    <col min="2063" max="2063" width="13.69921875" style="13" customWidth="1"/>
    <col min="2064" max="2064" width="12.19921875" style="13" customWidth="1"/>
    <col min="2065" max="2065" width="13.09765625" style="13" customWidth="1"/>
    <col min="2066" max="2066" width="14.19921875" style="13" customWidth="1"/>
    <col min="2067" max="2067" width="14.69921875" style="13" customWidth="1"/>
    <col min="2068" max="2068" width="10.69921875" style="13" customWidth="1"/>
    <col min="2069" max="2069" width="10.19921875" style="13" customWidth="1"/>
    <col min="2070" max="2070" width="14.19921875" style="13" customWidth="1"/>
    <col min="2071" max="2287" width="9" style="13"/>
    <col min="2288" max="2288" width="11.8984375" style="13" customWidth="1"/>
    <col min="2289" max="2289" width="16" style="13" customWidth="1"/>
    <col min="2290" max="2290" width="12.59765625" style="13" customWidth="1"/>
    <col min="2291" max="2291" width="7" style="13" customWidth="1"/>
    <col min="2292" max="2293" width="6.69921875" style="13" customWidth="1"/>
    <col min="2294" max="2294" width="5.8984375" style="13" customWidth="1"/>
    <col min="2295" max="2295" width="8.19921875" style="13" customWidth="1"/>
    <col min="2296" max="2296" width="7.3984375" style="13" customWidth="1"/>
    <col min="2297" max="2297" width="9.19921875" style="13" customWidth="1"/>
    <col min="2298" max="2298" width="9.69921875" style="13" customWidth="1"/>
    <col min="2299" max="2299" width="11.3984375" style="13" customWidth="1"/>
    <col min="2300" max="2300" width="10.69921875" style="13" customWidth="1"/>
    <col min="2301" max="2301" width="6.69921875" style="13" customWidth="1"/>
    <col min="2302" max="2302" width="8.3984375" style="13" customWidth="1"/>
    <col min="2303" max="2303" width="9.3984375" style="13" customWidth="1"/>
    <col min="2304" max="2304" width="7.19921875" style="13" customWidth="1"/>
    <col min="2305" max="2305" width="9.19921875" style="13" customWidth="1"/>
    <col min="2306" max="2306" width="10" style="13" customWidth="1"/>
    <col min="2307" max="2307" width="9.69921875" style="13" customWidth="1"/>
    <col min="2308" max="2308" width="10.19921875" style="13" customWidth="1"/>
    <col min="2309" max="2309" width="8.09765625" style="13" customWidth="1"/>
    <col min="2310" max="2310" width="9.09765625" style="13" bestFit="1" customWidth="1"/>
    <col min="2311" max="2311" width="12.3984375" style="13" customWidth="1"/>
    <col min="2312" max="2312" width="14.09765625" style="13" customWidth="1"/>
    <col min="2313" max="2313" width="10.19921875" style="13" customWidth="1"/>
    <col min="2314" max="2314" width="11.3984375" style="13" bestFit="1" customWidth="1"/>
    <col min="2315" max="2315" width="12" style="13" customWidth="1"/>
    <col min="2316" max="2316" width="12.8984375" style="13" customWidth="1"/>
    <col min="2317" max="2317" width="15.59765625" style="13" customWidth="1"/>
    <col min="2318" max="2318" width="11.69921875" style="13" customWidth="1"/>
    <col min="2319" max="2319" width="13.69921875" style="13" customWidth="1"/>
    <col min="2320" max="2320" width="12.19921875" style="13" customWidth="1"/>
    <col min="2321" max="2321" width="13.09765625" style="13" customWidth="1"/>
    <col min="2322" max="2322" width="14.19921875" style="13" customWidth="1"/>
    <col min="2323" max="2323" width="14.69921875" style="13" customWidth="1"/>
    <col min="2324" max="2324" width="10.69921875" style="13" customWidth="1"/>
    <col min="2325" max="2325" width="10.19921875" style="13" customWidth="1"/>
    <col min="2326" max="2326" width="14.19921875" style="13" customWidth="1"/>
    <col min="2327" max="2543" width="9" style="13"/>
    <col min="2544" max="2544" width="11.8984375" style="13" customWidth="1"/>
    <col min="2545" max="2545" width="16" style="13" customWidth="1"/>
    <col min="2546" max="2546" width="12.59765625" style="13" customWidth="1"/>
    <col min="2547" max="2547" width="7" style="13" customWidth="1"/>
    <col min="2548" max="2549" width="6.69921875" style="13" customWidth="1"/>
    <col min="2550" max="2550" width="5.8984375" style="13" customWidth="1"/>
    <col min="2551" max="2551" width="8.19921875" style="13" customWidth="1"/>
    <col min="2552" max="2552" width="7.3984375" style="13" customWidth="1"/>
    <col min="2553" max="2553" width="9.19921875" style="13" customWidth="1"/>
    <col min="2554" max="2554" width="9.69921875" style="13" customWidth="1"/>
    <col min="2555" max="2555" width="11.3984375" style="13" customWidth="1"/>
    <col min="2556" max="2556" width="10.69921875" style="13" customWidth="1"/>
    <col min="2557" max="2557" width="6.69921875" style="13" customWidth="1"/>
    <col min="2558" max="2558" width="8.3984375" style="13" customWidth="1"/>
    <col min="2559" max="2559" width="9.3984375" style="13" customWidth="1"/>
    <col min="2560" max="2560" width="7.19921875" style="13" customWidth="1"/>
    <col min="2561" max="2561" width="9.19921875" style="13" customWidth="1"/>
    <col min="2562" max="2562" width="10" style="13" customWidth="1"/>
    <col min="2563" max="2563" width="9.69921875" style="13" customWidth="1"/>
    <col min="2564" max="2564" width="10.19921875" style="13" customWidth="1"/>
    <col min="2565" max="2565" width="8.09765625" style="13" customWidth="1"/>
    <col min="2566" max="2566" width="9.09765625" style="13" bestFit="1" customWidth="1"/>
    <col min="2567" max="2567" width="12.3984375" style="13" customWidth="1"/>
    <col min="2568" max="2568" width="14.09765625" style="13" customWidth="1"/>
    <col min="2569" max="2569" width="10.19921875" style="13" customWidth="1"/>
    <col min="2570" max="2570" width="11.3984375" style="13" bestFit="1" customWidth="1"/>
    <col min="2571" max="2571" width="12" style="13" customWidth="1"/>
    <col min="2572" max="2572" width="12.8984375" style="13" customWidth="1"/>
    <col min="2573" max="2573" width="15.59765625" style="13" customWidth="1"/>
    <col min="2574" max="2574" width="11.69921875" style="13" customWidth="1"/>
    <col min="2575" max="2575" width="13.69921875" style="13" customWidth="1"/>
    <col min="2576" max="2576" width="12.19921875" style="13" customWidth="1"/>
    <col min="2577" max="2577" width="13.09765625" style="13" customWidth="1"/>
    <col min="2578" max="2578" width="14.19921875" style="13" customWidth="1"/>
    <col min="2579" max="2579" width="14.69921875" style="13" customWidth="1"/>
    <col min="2580" max="2580" width="10.69921875" style="13" customWidth="1"/>
    <col min="2581" max="2581" width="10.19921875" style="13" customWidth="1"/>
    <col min="2582" max="2582" width="14.19921875" style="13" customWidth="1"/>
    <col min="2583" max="2799" width="9" style="13"/>
    <col min="2800" max="2800" width="11.8984375" style="13" customWidth="1"/>
    <col min="2801" max="2801" width="16" style="13" customWidth="1"/>
    <col min="2802" max="2802" width="12.59765625" style="13" customWidth="1"/>
    <col min="2803" max="2803" width="7" style="13" customWidth="1"/>
    <col min="2804" max="2805" width="6.69921875" style="13" customWidth="1"/>
    <col min="2806" max="2806" width="5.8984375" style="13" customWidth="1"/>
    <col min="2807" max="2807" width="8.19921875" style="13" customWidth="1"/>
    <col min="2808" max="2808" width="7.3984375" style="13" customWidth="1"/>
    <col min="2809" max="2809" width="9.19921875" style="13" customWidth="1"/>
    <col min="2810" max="2810" width="9.69921875" style="13" customWidth="1"/>
    <col min="2811" max="2811" width="11.3984375" style="13" customWidth="1"/>
    <col min="2812" max="2812" width="10.69921875" style="13" customWidth="1"/>
    <col min="2813" max="2813" width="6.69921875" style="13" customWidth="1"/>
    <col min="2814" max="2814" width="8.3984375" style="13" customWidth="1"/>
    <col min="2815" max="2815" width="9.3984375" style="13" customWidth="1"/>
    <col min="2816" max="2816" width="7.19921875" style="13" customWidth="1"/>
    <col min="2817" max="2817" width="9.19921875" style="13" customWidth="1"/>
    <col min="2818" max="2818" width="10" style="13" customWidth="1"/>
    <col min="2819" max="2819" width="9.69921875" style="13" customWidth="1"/>
    <col min="2820" max="2820" width="10.19921875" style="13" customWidth="1"/>
    <col min="2821" max="2821" width="8.09765625" style="13" customWidth="1"/>
    <col min="2822" max="2822" width="9.09765625" style="13" bestFit="1" customWidth="1"/>
    <col min="2823" max="2823" width="12.3984375" style="13" customWidth="1"/>
    <col min="2824" max="2824" width="14.09765625" style="13" customWidth="1"/>
    <col min="2825" max="2825" width="10.19921875" style="13" customWidth="1"/>
    <col min="2826" max="2826" width="11.3984375" style="13" bestFit="1" customWidth="1"/>
    <col min="2827" max="2827" width="12" style="13" customWidth="1"/>
    <col min="2828" max="2828" width="12.8984375" style="13" customWidth="1"/>
    <col min="2829" max="2829" width="15.59765625" style="13" customWidth="1"/>
    <col min="2830" max="2830" width="11.69921875" style="13" customWidth="1"/>
    <col min="2831" max="2831" width="13.69921875" style="13" customWidth="1"/>
    <col min="2832" max="2832" width="12.19921875" style="13" customWidth="1"/>
    <col min="2833" max="2833" width="13.09765625" style="13" customWidth="1"/>
    <col min="2834" max="2834" width="14.19921875" style="13" customWidth="1"/>
    <col min="2835" max="2835" width="14.69921875" style="13" customWidth="1"/>
    <col min="2836" max="2836" width="10.69921875" style="13" customWidth="1"/>
    <col min="2837" max="2837" width="10.19921875" style="13" customWidth="1"/>
    <col min="2838" max="2838" width="14.19921875" style="13" customWidth="1"/>
    <col min="2839" max="3055" width="9" style="13"/>
    <col min="3056" max="3056" width="11.8984375" style="13" customWidth="1"/>
    <col min="3057" max="3057" width="16" style="13" customWidth="1"/>
    <col min="3058" max="3058" width="12.59765625" style="13" customWidth="1"/>
    <col min="3059" max="3059" width="7" style="13" customWidth="1"/>
    <col min="3060" max="3061" width="6.69921875" style="13" customWidth="1"/>
    <col min="3062" max="3062" width="5.8984375" style="13" customWidth="1"/>
    <col min="3063" max="3063" width="8.19921875" style="13" customWidth="1"/>
    <col min="3064" max="3064" width="7.3984375" style="13" customWidth="1"/>
    <col min="3065" max="3065" width="9.19921875" style="13" customWidth="1"/>
    <col min="3066" max="3066" width="9.69921875" style="13" customWidth="1"/>
    <col min="3067" max="3067" width="11.3984375" style="13" customWidth="1"/>
    <col min="3068" max="3068" width="10.69921875" style="13" customWidth="1"/>
    <col min="3069" max="3069" width="6.69921875" style="13" customWidth="1"/>
    <col min="3070" max="3070" width="8.3984375" style="13" customWidth="1"/>
    <col min="3071" max="3071" width="9.3984375" style="13" customWidth="1"/>
    <col min="3072" max="3072" width="7.19921875" style="13" customWidth="1"/>
    <col min="3073" max="3073" width="9.19921875" style="13" customWidth="1"/>
    <col min="3074" max="3074" width="10" style="13" customWidth="1"/>
    <col min="3075" max="3075" width="9.69921875" style="13" customWidth="1"/>
    <col min="3076" max="3076" width="10.19921875" style="13" customWidth="1"/>
    <col min="3077" max="3077" width="8.09765625" style="13" customWidth="1"/>
    <col min="3078" max="3078" width="9.09765625" style="13" bestFit="1" customWidth="1"/>
    <col min="3079" max="3079" width="12.3984375" style="13" customWidth="1"/>
    <col min="3080" max="3080" width="14.09765625" style="13" customWidth="1"/>
    <col min="3081" max="3081" width="10.19921875" style="13" customWidth="1"/>
    <col min="3082" max="3082" width="11.3984375" style="13" bestFit="1" customWidth="1"/>
    <col min="3083" max="3083" width="12" style="13" customWidth="1"/>
    <col min="3084" max="3084" width="12.8984375" style="13" customWidth="1"/>
    <col min="3085" max="3085" width="15.59765625" style="13" customWidth="1"/>
    <col min="3086" max="3086" width="11.69921875" style="13" customWidth="1"/>
    <col min="3087" max="3087" width="13.69921875" style="13" customWidth="1"/>
    <col min="3088" max="3088" width="12.19921875" style="13" customWidth="1"/>
    <col min="3089" max="3089" width="13.09765625" style="13" customWidth="1"/>
    <col min="3090" max="3090" width="14.19921875" style="13" customWidth="1"/>
    <col min="3091" max="3091" width="14.69921875" style="13" customWidth="1"/>
    <col min="3092" max="3092" width="10.69921875" style="13" customWidth="1"/>
    <col min="3093" max="3093" width="10.19921875" style="13" customWidth="1"/>
    <col min="3094" max="3094" width="14.19921875" style="13" customWidth="1"/>
    <col min="3095" max="3311" width="9" style="13"/>
    <col min="3312" max="3312" width="11.8984375" style="13" customWidth="1"/>
    <col min="3313" max="3313" width="16" style="13" customWidth="1"/>
    <col min="3314" max="3314" width="12.59765625" style="13" customWidth="1"/>
    <col min="3315" max="3315" width="7" style="13" customWidth="1"/>
    <col min="3316" max="3317" width="6.69921875" style="13" customWidth="1"/>
    <col min="3318" max="3318" width="5.8984375" style="13" customWidth="1"/>
    <col min="3319" max="3319" width="8.19921875" style="13" customWidth="1"/>
    <col min="3320" max="3320" width="7.3984375" style="13" customWidth="1"/>
    <col min="3321" max="3321" width="9.19921875" style="13" customWidth="1"/>
    <col min="3322" max="3322" width="9.69921875" style="13" customWidth="1"/>
    <col min="3323" max="3323" width="11.3984375" style="13" customWidth="1"/>
    <col min="3324" max="3324" width="10.69921875" style="13" customWidth="1"/>
    <col min="3325" max="3325" width="6.69921875" style="13" customWidth="1"/>
    <col min="3326" max="3326" width="8.3984375" style="13" customWidth="1"/>
    <col min="3327" max="3327" width="9.3984375" style="13" customWidth="1"/>
    <col min="3328" max="3328" width="7.19921875" style="13" customWidth="1"/>
    <col min="3329" max="3329" width="9.19921875" style="13" customWidth="1"/>
    <col min="3330" max="3330" width="10" style="13" customWidth="1"/>
    <col min="3331" max="3331" width="9.69921875" style="13" customWidth="1"/>
    <col min="3332" max="3332" width="10.19921875" style="13" customWidth="1"/>
    <col min="3333" max="3333" width="8.09765625" style="13" customWidth="1"/>
    <col min="3334" max="3334" width="9.09765625" style="13" bestFit="1" customWidth="1"/>
    <col min="3335" max="3335" width="12.3984375" style="13" customWidth="1"/>
    <col min="3336" max="3336" width="14.09765625" style="13" customWidth="1"/>
    <col min="3337" max="3337" width="10.19921875" style="13" customWidth="1"/>
    <col min="3338" max="3338" width="11.3984375" style="13" bestFit="1" customWidth="1"/>
    <col min="3339" max="3339" width="12" style="13" customWidth="1"/>
    <col min="3340" max="3340" width="12.8984375" style="13" customWidth="1"/>
    <col min="3341" max="3341" width="15.59765625" style="13" customWidth="1"/>
    <col min="3342" max="3342" width="11.69921875" style="13" customWidth="1"/>
    <col min="3343" max="3343" width="13.69921875" style="13" customWidth="1"/>
    <col min="3344" max="3344" width="12.19921875" style="13" customWidth="1"/>
    <col min="3345" max="3345" width="13.09765625" style="13" customWidth="1"/>
    <col min="3346" max="3346" width="14.19921875" style="13" customWidth="1"/>
    <col min="3347" max="3347" width="14.69921875" style="13" customWidth="1"/>
    <col min="3348" max="3348" width="10.69921875" style="13" customWidth="1"/>
    <col min="3349" max="3349" width="10.19921875" style="13" customWidth="1"/>
    <col min="3350" max="3350" width="14.19921875" style="13" customWidth="1"/>
    <col min="3351" max="3567" width="9" style="13"/>
    <col min="3568" max="3568" width="11.8984375" style="13" customWidth="1"/>
    <col min="3569" max="3569" width="16" style="13" customWidth="1"/>
    <col min="3570" max="3570" width="12.59765625" style="13" customWidth="1"/>
    <col min="3571" max="3571" width="7" style="13" customWidth="1"/>
    <col min="3572" max="3573" width="6.69921875" style="13" customWidth="1"/>
    <col min="3574" max="3574" width="5.8984375" style="13" customWidth="1"/>
    <col min="3575" max="3575" width="8.19921875" style="13" customWidth="1"/>
    <col min="3576" max="3576" width="7.3984375" style="13" customWidth="1"/>
    <col min="3577" max="3577" width="9.19921875" style="13" customWidth="1"/>
    <col min="3578" max="3578" width="9.69921875" style="13" customWidth="1"/>
    <col min="3579" max="3579" width="11.3984375" style="13" customWidth="1"/>
    <col min="3580" max="3580" width="10.69921875" style="13" customWidth="1"/>
    <col min="3581" max="3581" width="6.69921875" style="13" customWidth="1"/>
    <col min="3582" max="3582" width="8.3984375" style="13" customWidth="1"/>
    <col min="3583" max="3583" width="9.3984375" style="13" customWidth="1"/>
    <col min="3584" max="3584" width="7.19921875" style="13" customWidth="1"/>
    <col min="3585" max="3585" width="9.19921875" style="13" customWidth="1"/>
    <col min="3586" max="3586" width="10" style="13" customWidth="1"/>
    <col min="3587" max="3587" width="9.69921875" style="13" customWidth="1"/>
    <col min="3588" max="3588" width="10.19921875" style="13" customWidth="1"/>
    <col min="3589" max="3589" width="8.09765625" style="13" customWidth="1"/>
    <col min="3590" max="3590" width="9.09765625" style="13" bestFit="1" customWidth="1"/>
    <col min="3591" max="3591" width="12.3984375" style="13" customWidth="1"/>
    <col min="3592" max="3592" width="14.09765625" style="13" customWidth="1"/>
    <col min="3593" max="3593" width="10.19921875" style="13" customWidth="1"/>
    <col min="3594" max="3594" width="11.3984375" style="13" bestFit="1" customWidth="1"/>
    <col min="3595" max="3595" width="12" style="13" customWidth="1"/>
    <col min="3596" max="3596" width="12.8984375" style="13" customWidth="1"/>
    <col min="3597" max="3597" width="15.59765625" style="13" customWidth="1"/>
    <col min="3598" max="3598" width="11.69921875" style="13" customWidth="1"/>
    <col min="3599" max="3599" width="13.69921875" style="13" customWidth="1"/>
    <col min="3600" max="3600" width="12.19921875" style="13" customWidth="1"/>
    <col min="3601" max="3601" width="13.09765625" style="13" customWidth="1"/>
    <col min="3602" max="3602" width="14.19921875" style="13" customWidth="1"/>
    <col min="3603" max="3603" width="14.69921875" style="13" customWidth="1"/>
    <col min="3604" max="3604" width="10.69921875" style="13" customWidth="1"/>
    <col min="3605" max="3605" width="10.19921875" style="13" customWidth="1"/>
    <col min="3606" max="3606" width="14.19921875" style="13" customWidth="1"/>
    <col min="3607" max="3823" width="9" style="13"/>
    <col min="3824" max="3824" width="11.8984375" style="13" customWidth="1"/>
    <col min="3825" max="3825" width="16" style="13" customWidth="1"/>
    <col min="3826" max="3826" width="12.59765625" style="13" customWidth="1"/>
    <col min="3827" max="3827" width="7" style="13" customWidth="1"/>
    <col min="3828" max="3829" width="6.69921875" style="13" customWidth="1"/>
    <col min="3830" max="3830" width="5.8984375" style="13" customWidth="1"/>
    <col min="3831" max="3831" width="8.19921875" style="13" customWidth="1"/>
    <col min="3832" max="3832" width="7.3984375" style="13" customWidth="1"/>
    <col min="3833" max="3833" width="9.19921875" style="13" customWidth="1"/>
    <col min="3834" max="3834" width="9.69921875" style="13" customWidth="1"/>
    <col min="3835" max="3835" width="11.3984375" style="13" customWidth="1"/>
    <col min="3836" max="3836" width="10.69921875" style="13" customWidth="1"/>
    <col min="3837" max="3837" width="6.69921875" style="13" customWidth="1"/>
    <col min="3838" max="3838" width="8.3984375" style="13" customWidth="1"/>
    <col min="3839" max="3839" width="9.3984375" style="13" customWidth="1"/>
    <col min="3840" max="3840" width="7.19921875" style="13" customWidth="1"/>
    <col min="3841" max="3841" width="9.19921875" style="13" customWidth="1"/>
    <col min="3842" max="3842" width="10" style="13" customWidth="1"/>
    <col min="3843" max="3843" width="9.69921875" style="13" customWidth="1"/>
    <col min="3844" max="3844" width="10.19921875" style="13" customWidth="1"/>
    <col min="3845" max="3845" width="8.09765625" style="13" customWidth="1"/>
    <col min="3846" max="3846" width="9.09765625" style="13" bestFit="1" customWidth="1"/>
    <col min="3847" max="3847" width="12.3984375" style="13" customWidth="1"/>
    <col min="3848" max="3848" width="14.09765625" style="13" customWidth="1"/>
    <col min="3849" max="3849" width="10.19921875" style="13" customWidth="1"/>
    <col min="3850" max="3850" width="11.3984375" style="13" bestFit="1" customWidth="1"/>
    <col min="3851" max="3851" width="12" style="13" customWidth="1"/>
    <col min="3852" max="3852" width="12.8984375" style="13" customWidth="1"/>
    <col min="3853" max="3853" width="15.59765625" style="13" customWidth="1"/>
    <col min="3854" max="3854" width="11.69921875" style="13" customWidth="1"/>
    <col min="3855" max="3855" width="13.69921875" style="13" customWidth="1"/>
    <col min="3856" max="3856" width="12.19921875" style="13" customWidth="1"/>
    <col min="3857" max="3857" width="13.09765625" style="13" customWidth="1"/>
    <col min="3858" max="3858" width="14.19921875" style="13" customWidth="1"/>
    <col min="3859" max="3859" width="14.69921875" style="13" customWidth="1"/>
    <col min="3860" max="3860" width="10.69921875" style="13" customWidth="1"/>
    <col min="3861" max="3861" width="10.19921875" style="13" customWidth="1"/>
    <col min="3862" max="3862" width="14.19921875" style="13" customWidth="1"/>
    <col min="3863" max="4079" width="9" style="13"/>
    <col min="4080" max="4080" width="11.8984375" style="13" customWidth="1"/>
    <col min="4081" max="4081" width="16" style="13" customWidth="1"/>
    <col min="4082" max="4082" width="12.59765625" style="13" customWidth="1"/>
    <col min="4083" max="4083" width="7" style="13" customWidth="1"/>
    <col min="4084" max="4085" width="6.69921875" style="13" customWidth="1"/>
    <col min="4086" max="4086" width="5.8984375" style="13" customWidth="1"/>
    <col min="4087" max="4087" width="8.19921875" style="13" customWidth="1"/>
    <col min="4088" max="4088" width="7.3984375" style="13" customWidth="1"/>
    <col min="4089" max="4089" width="9.19921875" style="13" customWidth="1"/>
    <col min="4090" max="4090" width="9.69921875" style="13" customWidth="1"/>
    <col min="4091" max="4091" width="11.3984375" style="13" customWidth="1"/>
    <col min="4092" max="4092" width="10.69921875" style="13" customWidth="1"/>
    <col min="4093" max="4093" width="6.69921875" style="13" customWidth="1"/>
    <col min="4094" max="4094" width="8.3984375" style="13" customWidth="1"/>
    <col min="4095" max="4095" width="9.3984375" style="13" customWidth="1"/>
    <col min="4096" max="4096" width="7.19921875" style="13" customWidth="1"/>
    <col min="4097" max="4097" width="9.19921875" style="13" customWidth="1"/>
    <col min="4098" max="4098" width="10" style="13" customWidth="1"/>
    <col min="4099" max="4099" width="9.69921875" style="13" customWidth="1"/>
    <col min="4100" max="4100" width="10.19921875" style="13" customWidth="1"/>
    <col min="4101" max="4101" width="8.09765625" style="13" customWidth="1"/>
    <col min="4102" max="4102" width="9.09765625" style="13" bestFit="1" customWidth="1"/>
    <col min="4103" max="4103" width="12.3984375" style="13" customWidth="1"/>
    <col min="4104" max="4104" width="14.09765625" style="13" customWidth="1"/>
    <col min="4105" max="4105" width="10.19921875" style="13" customWidth="1"/>
    <col min="4106" max="4106" width="11.3984375" style="13" bestFit="1" customWidth="1"/>
    <col min="4107" max="4107" width="12" style="13" customWidth="1"/>
    <col min="4108" max="4108" width="12.8984375" style="13" customWidth="1"/>
    <col min="4109" max="4109" width="15.59765625" style="13" customWidth="1"/>
    <col min="4110" max="4110" width="11.69921875" style="13" customWidth="1"/>
    <col min="4111" max="4111" width="13.69921875" style="13" customWidth="1"/>
    <col min="4112" max="4112" width="12.19921875" style="13" customWidth="1"/>
    <col min="4113" max="4113" width="13.09765625" style="13" customWidth="1"/>
    <col min="4114" max="4114" width="14.19921875" style="13" customWidth="1"/>
    <col min="4115" max="4115" width="14.69921875" style="13" customWidth="1"/>
    <col min="4116" max="4116" width="10.69921875" style="13" customWidth="1"/>
    <col min="4117" max="4117" width="10.19921875" style="13" customWidth="1"/>
    <col min="4118" max="4118" width="14.19921875" style="13" customWidth="1"/>
    <col min="4119" max="4335" width="9" style="13"/>
    <col min="4336" max="4336" width="11.8984375" style="13" customWidth="1"/>
    <col min="4337" max="4337" width="16" style="13" customWidth="1"/>
    <col min="4338" max="4338" width="12.59765625" style="13" customWidth="1"/>
    <col min="4339" max="4339" width="7" style="13" customWidth="1"/>
    <col min="4340" max="4341" width="6.69921875" style="13" customWidth="1"/>
    <col min="4342" max="4342" width="5.8984375" style="13" customWidth="1"/>
    <col min="4343" max="4343" width="8.19921875" style="13" customWidth="1"/>
    <col min="4344" max="4344" width="7.3984375" style="13" customWidth="1"/>
    <col min="4345" max="4345" width="9.19921875" style="13" customWidth="1"/>
    <col min="4346" max="4346" width="9.69921875" style="13" customWidth="1"/>
    <col min="4347" max="4347" width="11.3984375" style="13" customWidth="1"/>
    <col min="4348" max="4348" width="10.69921875" style="13" customWidth="1"/>
    <col min="4349" max="4349" width="6.69921875" style="13" customWidth="1"/>
    <col min="4350" max="4350" width="8.3984375" style="13" customWidth="1"/>
    <col min="4351" max="4351" width="9.3984375" style="13" customWidth="1"/>
    <col min="4352" max="4352" width="7.19921875" style="13" customWidth="1"/>
    <col min="4353" max="4353" width="9.19921875" style="13" customWidth="1"/>
    <col min="4354" max="4354" width="10" style="13" customWidth="1"/>
    <col min="4355" max="4355" width="9.69921875" style="13" customWidth="1"/>
    <col min="4356" max="4356" width="10.19921875" style="13" customWidth="1"/>
    <col min="4357" max="4357" width="8.09765625" style="13" customWidth="1"/>
    <col min="4358" max="4358" width="9.09765625" style="13" bestFit="1" customWidth="1"/>
    <col min="4359" max="4359" width="12.3984375" style="13" customWidth="1"/>
    <col min="4360" max="4360" width="14.09765625" style="13" customWidth="1"/>
    <col min="4361" max="4361" width="10.19921875" style="13" customWidth="1"/>
    <col min="4362" max="4362" width="11.3984375" style="13" bestFit="1" customWidth="1"/>
    <col min="4363" max="4363" width="12" style="13" customWidth="1"/>
    <col min="4364" max="4364" width="12.8984375" style="13" customWidth="1"/>
    <col min="4365" max="4365" width="15.59765625" style="13" customWidth="1"/>
    <col min="4366" max="4366" width="11.69921875" style="13" customWidth="1"/>
    <col min="4367" max="4367" width="13.69921875" style="13" customWidth="1"/>
    <col min="4368" max="4368" width="12.19921875" style="13" customWidth="1"/>
    <col min="4369" max="4369" width="13.09765625" style="13" customWidth="1"/>
    <col min="4370" max="4370" width="14.19921875" style="13" customWidth="1"/>
    <col min="4371" max="4371" width="14.69921875" style="13" customWidth="1"/>
    <col min="4372" max="4372" width="10.69921875" style="13" customWidth="1"/>
    <col min="4373" max="4373" width="10.19921875" style="13" customWidth="1"/>
    <col min="4374" max="4374" width="14.19921875" style="13" customWidth="1"/>
    <col min="4375" max="4591" width="9" style="13"/>
    <col min="4592" max="4592" width="11.8984375" style="13" customWidth="1"/>
    <col min="4593" max="4593" width="16" style="13" customWidth="1"/>
    <col min="4594" max="4594" width="12.59765625" style="13" customWidth="1"/>
    <col min="4595" max="4595" width="7" style="13" customWidth="1"/>
    <col min="4596" max="4597" width="6.69921875" style="13" customWidth="1"/>
    <col min="4598" max="4598" width="5.8984375" style="13" customWidth="1"/>
    <col min="4599" max="4599" width="8.19921875" style="13" customWidth="1"/>
    <col min="4600" max="4600" width="7.3984375" style="13" customWidth="1"/>
    <col min="4601" max="4601" width="9.19921875" style="13" customWidth="1"/>
    <col min="4602" max="4602" width="9.69921875" style="13" customWidth="1"/>
    <col min="4603" max="4603" width="11.3984375" style="13" customWidth="1"/>
    <col min="4604" max="4604" width="10.69921875" style="13" customWidth="1"/>
    <col min="4605" max="4605" width="6.69921875" style="13" customWidth="1"/>
    <col min="4606" max="4606" width="8.3984375" style="13" customWidth="1"/>
    <col min="4607" max="4607" width="9.3984375" style="13" customWidth="1"/>
    <col min="4608" max="4608" width="7.19921875" style="13" customWidth="1"/>
    <col min="4609" max="4609" width="9.19921875" style="13" customWidth="1"/>
    <col min="4610" max="4610" width="10" style="13" customWidth="1"/>
    <col min="4611" max="4611" width="9.69921875" style="13" customWidth="1"/>
    <col min="4612" max="4612" width="10.19921875" style="13" customWidth="1"/>
    <col min="4613" max="4613" width="8.09765625" style="13" customWidth="1"/>
    <col min="4614" max="4614" width="9.09765625" style="13" bestFit="1" customWidth="1"/>
    <col min="4615" max="4615" width="12.3984375" style="13" customWidth="1"/>
    <col min="4616" max="4616" width="14.09765625" style="13" customWidth="1"/>
    <col min="4617" max="4617" width="10.19921875" style="13" customWidth="1"/>
    <col min="4618" max="4618" width="11.3984375" style="13" bestFit="1" customWidth="1"/>
    <col min="4619" max="4619" width="12" style="13" customWidth="1"/>
    <col min="4620" max="4620" width="12.8984375" style="13" customWidth="1"/>
    <col min="4621" max="4621" width="15.59765625" style="13" customWidth="1"/>
    <col min="4622" max="4622" width="11.69921875" style="13" customWidth="1"/>
    <col min="4623" max="4623" width="13.69921875" style="13" customWidth="1"/>
    <col min="4624" max="4624" width="12.19921875" style="13" customWidth="1"/>
    <col min="4625" max="4625" width="13.09765625" style="13" customWidth="1"/>
    <col min="4626" max="4626" width="14.19921875" style="13" customWidth="1"/>
    <col min="4627" max="4627" width="14.69921875" style="13" customWidth="1"/>
    <col min="4628" max="4628" width="10.69921875" style="13" customWidth="1"/>
    <col min="4629" max="4629" width="10.19921875" style="13" customWidth="1"/>
    <col min="4630" max="4630" width="14.19921875" style="13" customWidth="1"/>
    <col min="4631" max="4847" width="9" style="13"/>
    <col min="4848" max="4848" width="11.8984375" style="13" customWidth="1"/>
    <col min="4849" max="4849" width="16" style="13" customWidth="1"/>
    <col min="4850" max="4850" width="12.59765625" style="13" customWidth="1"/>
    <col min="4851" max="4851" width="7" style="13" customWidth="1"/>
    <col min="4852" max="4853" width="6.69921875" style="13" customWidth="1"/>
    <col min="4854" max="4854" width="5.8984375" style="13" customWidth="1"/>
    <col min="4855" max="4855" width="8.19921875" style="13" customWidth="1"/>
    <col min="4856" max="4856" width="7.3984375" style="13" customWidth="1"/>
    <col min="4857" max="4857" width="9.19921875" style="13" customWidth="1"/>
    <col min="4858" max="4858" width="9.69921875" style="13" customWidth="1"/>
    <col min="4859" max="4859" width="11.3984375" style="13" customWidth="1"/>
    <col min="4860" max="4860" width="10.69921875" style="13" customWidth="1"/>
    <col min="4861" max="4861" width="6.69921875" style="13" customWidth="1"/>
    <col min="4862" max="4862" width="8.3984375" style="13" customWidth="1"/>
    <col min="4863" max="4863" width="9.3984375" style="13" customWidth="1"/>
    <col min="4864" max="4864" width="7.19921875" style="13" customWidth="1"/>
    <col min="4865" max="4865" width="9.19921875" style="13" customWidth="1"/>
    <col min="4866" max="4866" width="10" style="13" customWidth="1"/>
    <col min="4867" max="4867" width="9.69921875" style="13" customWidth="1"/>
    <col min="4868" max="4868" width="10.19921875" style="13" customWidth="1"/>
    <col min="4869" max="4869" width="8.09765625" style="13" customWidth="1"/>
    <col min="4870" max="4870" width="9.09765625" style="13" bestFit="1" customWidth="1"/>
    <col min="4871" max="4871" width="12.3984375" style="13" customWidth="1"/>
    <col min="4872" max="4872" width="14.09765625" style="13" customWidth="1"/>
    <col min="4873" max="4873" width="10.19921875" style="13" customWidth="1"/>
    <col min="4874" max="4874" width="11.3984375" style="13" bestFit="1" customWidth="1"/>
    <col min="4875" max="4875" width="12" style="13" customWidth="1"/>
    <col min="4876" max="4876" width="12.8984375" style="13" customWidth="1"/>
    <col min="4877" max="4877" width="15.59765625" style="13" customWidth="1"/>
    <col min="4878" max="4878" width="11.69921875" style="13" customWidth="1"/>
    <col min="4879" max="4879" width="13.69921875" style="13" customWidth="1"/>
    <col min="4880" max="4880" width="12.19921875" style="13" customWidth="1"/>
    <col min="4881" max="4881" width="13.09765625" style="13" customWidth="1"/>
    <col min="4882" max="4882" width="14.19921875" style="13" customWidth="1"/>
    <col min="4883" max="4883" width="14.69921875" style="13" customWidth="1"/>
    <col min="4884" max="4884" width="10.69921875" style="13" customWidth="1"/>
    <col min="4885" max="4885" width="10.19921875" style="13" customWidth="1"/>
    <col min="4886" max="4886" width="14.19921875" style="13" customWidth="1"/>
    <col min="4887" max="5103" width="9" style="13"/>
    <col min="5104" max="5104" width="11.8984375" style="13" customWidth="1"/>
    <col min="5105" max="5105" width="16" style="13" customWidth="1"/>
    <col min="5106" max="5106" width="12.59765625" style="13" customWidth="1"/>
    <col min="5107" max="5107" width="7" style="13" customWidth="1"/>
    <col min="5108" max="5109" width="6.69921875" style="13" customWidth="1"/>
    <col min="5110" max="5110" width="5.8984375" style="13" customWidth="1"/>
    <col min="5111" max="5111" width="8.19921875" style="13" customWidth="1"/>
    <col min="5112" max="5112" width="7.3984375" style="13" customWidth="1"/>
    <col min="5113" max="5113" width="9.19921875" style="13" customWidth="1"/>
    <col min="5114" max="5114" width="9.69921875" style="13" customWidth="1"/>
    <col min="5115" max="5115" width="11.3984375" style="13" customWidth="1"/>
    <col min="5116" max="5116" width="10.69921875" style="13" customWidth="1"/>
    <col min="5117" max="5117" width="6.69921875" style="13" customWidth="1"/>
    <col min="5118" max="5118" width="8.3984375" style="13" customWidth="1"/>
    <col min="5119" max="5119" width="9.3984375" style="13" customWidth="1"/>
    <col min="5120" max="5120" width="7.19921875" style="13" customWidth="1"/>
    <col min="5121" max="5121" width="9.19921875" style="13" customWidth="1"/>
    <col min="5122" max="5122" width="10" style="13" customWidth="1"/>
    <col min="5123" max="5123" width="9.69921875" style="13" customWidth="1"/>
    <col min="5124" max="5124" width="10.19921875" style="13" customWidth="1"/>
    <col min="5125" max="5125" width="8.09765625" style="13" customWidth="1"/>
    <col min="5126" max="5126" width="9.09765625" style="13" bestFit="1" customWidth="1"/>
    <col min="5127" max="5127" width="12.3984375" style="13" customWidth="1"/>
    <col min="5128" max="5128" width="14.09765625" style="13" customWidth="1"/>
    <col min="5129" max="5129" width="10.19921875" style="13" customWidth="1"/>
    <col min="5130" max="5130" width="11.3984375" style="13" bestFit="1" customWidth="1"/>
    <col min="5131" max="5131" width="12" style="13" customWidth="1"/>
    <col min="5132" max="5132" width="12.8984375" style="13" customWidth="1"/>
    <col min="5133" max="5133" width="15.59765625" style="13" customWidth="1"/>
    <col min="5134" max="5134" width="11.69921875" style="13" customWidth="1"/>
    <col min="5135" max="5135" width="13.69921875" style="13" customWidth="1"/>
    <col min="5136" max="5136" width="12.19921875" style="13" customWidth="1"/>
    <col min="5137" max="5137" width="13.09765625" style="13" customWidth="1"/>
    <col min="5138" max="5138" width="14.19921875" style="13" customWidth="1"/>
    <col min="5139" max="5139" width="14.69921875" style="13" customWidth="1"/>
    <col min="5140" max="5140" width="10.69921875" style="13" customWidth="1"/>
    <col min="5141" max="5141" width="10.19921875" style="13" customWidth="1"/>
    <col min="5142" max="5142" width="14.19921875" style="13" customWidth="1"/>
    <col min="5143" max="5359" width="9" style="13"/>
    <col min="5360" max="5360" width="11.8984375" style="13" customWidth="1"/>
    <col min="5361" max="5361" width="16" style="13" customWidth="1"/>
    <col min="5362" max="5362" width="12.59765625" style="13" customWidth="1"/>
    <col min="5363" max="5363" width="7" style="13" customWidth="1"/>
    <col min="5364" max="5365" width="6.69921875" style="13" customWidth="1"/>
    <col min="5366" max="5366" width="5.8984375" style="13" customWidth="1"/>
    <col min="5367" max="5367" width="8.19921875" style="13" customWidth="1"/>
    <col min="5368" max="5368" width="7.3984375" style="13" customWidth="1"/>
    <col min="5369" max="5369" width="9.19921875" style="13" customWidth="1"/>
    <col min="5370" max="5370" width="9.69921875" style="13" customWidth="1"/>
    <col min="5371" max="5371" width="11.3984375" style="13" customWidth="1"/>
    <col min="5372" max="5372" width="10.69921875" style="13" customWidth="1"/>
    <col min="5373" max="5373" width="6.69921875" style="13" customWidth="1"/>
    <col min="5374" max="5374" width="8.3984375" style="13" customWidth="1"/>
    <col min="5375" max="5375" width="9.3984375" style="13" customWidth="1"/>
    <col min="5376" max="5376" width="7.19921875" style="13" customWidth="1"/>
    <col min="5377" max="5377" width="9.19921875" style="13" customWidth="1"/>
    <col min="5378" max="5378" width="10" style="13" customWidth="1"/>
    <col min="5379" max="5379" width="9.69921875" style="13" customWidth="1"/>
    <col min="5380" max="5380" width="10.19921875" style="13" customWidth="1"/>
    <col min="5381" max="5381" width="8.09765625" style="13" customWidth="1"/>
    <col min="5382" max="5382" width="9.09765625" style="13" bestFit="1" customWidth="1"/>
    <col min="5383" max="5383" width="12.3984375" style="13" customWidth="1"/>
    <col min="5384" max="5384" width="14.09765625" style="13" customWidth="1"/>
    <col min="5385" max="5385" width="10.19921875" style="13" customWidth="1"/>
    <col min="5386" max="5386" width="11.3984375" style="13" bestFit="1" customWidth="1"/>
    <col min="5387" max="5387" width="12" style="13" customWidth="1"/>
    <col min="5388" max="5388" width="12.8984375" style="13" customWidth="1"/>
    <col min="5389" max="5389" width="15.59765625" style="13" customWidth="1"/>
    <col min="5390" max="5390" width="11.69921875" style="13" customWidth="1"/>
    <col min="5391" max="5391" width="13.69921875" style="13" customWidth="1"/>
    <col min="5392" max="5392" width="12.19921875" style="13" customWidth="1"/>
    <col min="5393" max="5393" width="13.09765625" style="13" customWidth="1"/>
    <col min="5394" max="5394" width="14.19921875" style="13" customWidth="1"/>
    <col min="5395" max="5395" width="14.69921875" style="13" customWidth="1"/>
    <col min="5396" max="5396" width="10.69921875" style="13" customWidth="1"/>
    <col min="5397" max="5397" width="10.19921875" style="13" customWidth="1"/>
    <col min="5398" max="5398" width="14.19921875" style="13" customWidth="1"/>
    <col min="5399" max="5615" width="9" style="13"/>
    <col min="5616" max="5616" width="11.8984375" style="13" customWidth="1"/>
    <col min="5617" max="5617" width="16" style="13" customWidth="1"/>
    <col min="5618" max="5618" width="12.59765625" style="13" customWidth="1"/>
    <col min="5619" max="5619" width="7" style="13" customWidth="1"/>
    <col min="5620" max="5621" width="6.69921875" style="13" customWidth="1"/>
    <col min="5622" max="5622" width="5.8984375" style="13" customWidth="1"/>
    <col min="5623" max="5623" width="8.19921875" style="13" customWidth="1"/>
    <col min="5624" max="5624" width="7.3984375" style="13" customWidth="1"/>
    <col min="5625" max="5625" width="9.19921875" style="13" customWidth="1"/>
    <col min="5626" max="5626" width="9.69921875" style="13" customWidth="1"/>
    <col min="5627" max="5627" width="11.3984375" style="13" customWidth="1"/>
    <col min="5628" max="5628" width="10.69921875" style="13" customWidth="1"/>
    <col min="5629" max="5629" width="6.69921875" style="13" customWidth="1"/>
    <col min="5630" max="5630" width="8.3984375" style="13" customWidth="1"/>
    <col min="5631" max="5631" width="9.3984375" style="13" customWidth="1"/>
    <col min="5632" max="5632" width="7.19921875" style="13" customWidth="1"/>
    <col min="5633" max="5633" width="9.19921875" style="13" customWidth="1"/>
    <col min="5634" max="5634" width="10" style="13" customWidth="1"/>
    <col min="5635" max="5635" width="9.69921875" style="13" customWidth="1"/>
    <col min="5636" max="5636" width="10.19921875" style="13" customWidth="1"/>
    <col min="5637" max="5637" width="8.09765625" style="13" customWidth="1"/>
    <col min="5638" max="5638" width="9.09765625" style="13" bestFit="1" customWidth="1"/>
    <col min="5639" max="5639" width="12.3984375" style="13" customWidth="1"/>
    <col min="5640" max="5640" width="14.09765625" style="13" customWidth="1"/>
    <col min="5641" max="5641" width="10.19921875" style="13" customWidth="1"/>
    <col min="5642" max="5642" width="11.3984375" style="13" bestFit="1" customWidth="1"/>
    <col min="5643" max="5643" width="12" style="13" customWidth="1"/>
    <col min="5644" max="5644" width="12.8984375" style="13" customWidth="1"/>
    <col min="5645" max="5645" width="15.59765625" style="13" customWidth="1"/>
    <col min="5646" max="5646" width="11.69921875" style="13" customWidth="1"/>
    <col min="5647" max="5647" width="13.69921875" style="13" customWidth="1"/>
    <col min="5648" max="5648" width="12.19921875" style="13" customWidth="1"/>
    <col min="5649" max="5649" width="13.09765625" style="13" customWidth="1"/>
    <col min="5650" max="5650" width="14.19921875" style="13" customWidth="1"/>
    <col min="5651" max="5651" width="14.69921875" style="13" customWidth="1"/>
    <col min="5652" max="5652" width="10.69921875" style="13" customWidth="1"/>
    <col min="5653" max="5653" width="10.19921875" style="13" customWidth="1"/>
    <col min="5654" max="5654" width="14.19921875" style="13" customWidth="1"/>
    <col min="5655" max="5871" width="9" style="13"/>
    <col min="5872" max="5872" width="11.8984375" style="13" customWidth="1"/>
    <col min="5873" max="5873" width="16" style="13" customWidth="1"/>
    <col min="5874" max="5874" width="12.59765625" style="13" customWidth="1"/>
    <col min="5875" max="5875" width="7" style="13" customWidth="1"/>
    <col min="5876" max="5877" width="6.69921875" style="13" customWidth="1"/>
    <col min="5878" max="5878" width="5.8984375" style="13" customWidth="1"/>
    <col min="5879" max="5879" width="8.19921875" style="13" customWidth="1"/>
    <col min="5880" max="5880" width="7.3984375" style="13" customWidth="1"/>
    <col min="5881" max="5881" width="9.19921875" style="13" customWidth="1"/>
    <col min="5882" max="5882" width="9.69921875" style="13" customWidth="1"/>
    <col min="5883" max="5883" width="11.3984375" style="13" customWidth="1"/>
    <col min="5884" max="5884" width="10.69921875" style="13" customWidth="1"/>
    <col min="5885" max="5885" width="6.69921875" style="13" customWidth="1"/>
    <col min="5886" max="5886" width="8.3984375" style="13" customWidth="1"/>
    <col min="5887" max="5887" width="9.3984375" style="13" customWidth="1"/>
    <col min="5888" max="5888" width="7.19921875" style="13" customWidth="1"/>
    <col min="5889" max="5889" width="9.19921875" style="13" customWidth="1"/>
    <col min="5890" max="5890" width="10" style="13" customWidth="1"/>
    <col min="5891" max="5891" width="9.69921875" style="13" customWidth="1"/>
    <col min="5892" max="5892" width="10.19921875" style="13" customWidth="1"/>
    <col min="5893" max="5893" width="8.09765625" style="13" customWidth="1"/>
    <col min="5894" max="5894" width="9.09765625" style="13" bestFit="1" customWidth="1"/>
    <col min="5895" max="5895" width="12.3984375" style="13" customWidth="1"/>
    <col min="5896" max="5896" width="14.09765625" style="13" customWidth="1"/>
    <col min="5897" max="5897" width="10.19921875" style="13" customWidth="1"/>
    <col min="5898" max="5898" width="11.3984375" style="13" bestFit="1" customWidth="1"/>
    <col min="5899" max="5899" width="12" style="13" customWidth="1"/>
    <col min="5900" max="5900" width="12.8984375" style="13" customWidth="1"/>
    <col min="5901" max="5901" width="15.59765625" style="13" customWidth="1"/>
    <col min="5902" max="5902" width="11.69921875" style="13" customWidth="1"/>
    <col min="5903" max="5903" width="13.69921875" style="13" customWidth="1"/>
    <col min="5904" max="5904" width="12.19921875" style="13" customWidth="1"/>
    <col min="5905" max="5905" width="13.09765625" style="13" customWidth="1"/>
    <col min="5906" max="5906" width="14.19921875" style="13" customWidth="1"/>
    <col min="5907" max="5907" width="14.69921875" style="13" customWidth="1"/>
    <col min="5908" max="5908" width="10.69921875" style="13" customWidth="1"/>
    <col min="5909" max="5909" width="10.19921875" style="13" customWidth="1"/>
    <col min="5910" max="5910" width="14.19921875" style="13" customWidth="1"/>
    <col min="5911" max="6127" width="9" style="13"/>
    <col min="6128" max="6128" width="11.8984375" style="13" customWidth="1"/>
    <col min="6129" max="6129" width="16" style="13" customWidth="1"/>
    <col min="6130" max="6130" width="12.59765625" style="13" customWidth="1"/>
    <col min="6131" max="6131" width="7" style="13" customWidth="1"/>
    <col min="6132" max="6133" width="6.69921875" style="13" customWidth="1"/>
    <col min="6134" max="6134" width="5.8984375" style="13" customWidth="1"/>
    <col min="6135" max="6135" width="8.19921875" style="13" customWidth="1"/>
    <col min="6136" max="6136" width="7.3984375" style="13" customWidth="1"/>
    <col min="6137" max="6137" width="9.19921875" style="13" customWidth="1"/>
    <col min="6138" max="6138" width="9.69921875" style="13" customWidth="1"/>
    <col min="6139" max="6139" width="11.3984375" style="13" customWidth="1"/>
    <col min="6140" max="6140" width="10.69921875" style="13" customWidth="1"/>
    <col min="6141" max="6141" width="6.69921875" style="13" customWidth="1"/>
    <col min="6142" max="6142" width="8.3984375" style="13" customWidth="1"/>
    <col min="6143" max="6143" width="9.3984375" style="13" customWidth="1"/>
    <col min="6144" max="6144" width="7.19921875" style="13" customWidth="1"/>
    <col min="6145" max="6145" width="9.19921875" style="13" customWidth="1"/>
    <col min="6146" max="6146" width="10" style="13" customWidth="1"/>
    <col min="6147" max="6147" width="9.69921875" style="13" customWidth="1"/>
    <col min="6148" max="6148" width="10.19921875" style="13" customWidth="1"/>
    <col min="6149" max="6149" width="8.09765625" style="13" customWidth="1"/>
    <col min="6150" max="6150" width="9.09765625" style="13" bestFit="1" customWidth="1"/>
    <col min="6151" max="6151" width="12.3984375" style="13" customWidth="1"/>
    <col min="6152" max="6152" width="14.09765625" style="13" customWidth="1"/>
    <col min="6153" max="6153" width="10.19921875" style="13" customWidth="1"/>
    <col min="6154" max="6154" width="11.3984375" style="13" bestFit="1" customWidth="1"/>
    <col min="6155" max="6155" width="12" style="13" customWidth="1"/>
    <col min="6156" max="6156" width="12.8984375" style="13" customWidth="1"/>
    <col min="6157" max="6157" width="15.59765625" style="13" customWidth="1"/>
    <col min="6158" max="6158" width="11.69921875" style="13" customWidth="1"/>
    <col min="6159" max="6159" width="13.69921875" style="13" customWidth="1"/>
    <col min="6160" max="6160" width="12.19921875" style="13" customWidth="1"/>
    <col min="6161" max="6161" width="13.09765625" style="13" customWidth="1"/>
    <col min="6162" max="6162" width="14.19921875" style="13" customWidth="1"/>
    <col min="6163" max="6163" width="14.69921875" style="13" customWidth="1"/>
    <col min="6164" max="6164" width="10.69921875" style="13" customWidth="1"/>
    <col min="6165" max="6165" width="10.19921875" style="13" customWidth="1"/>
    <col min="6166" max="6166" width="14.19921875" style="13" customWidth="1"/>
    <col min="6167" max="6383" width="9" style="13"/>
    <col min="6384" max="6384" width="11.8984375" style="13" customWidth="1"/>
    <col min="6385" max="6385" width="16" style="13" customWidth="1"/>
    <col min="6386" max="6386" width="12.59765625" style="13" customWidth="1"/>
    <col min="6387" max="6387" width="7" style="13" customWidth="1"/>
    <col min="6388" max="6389" width="6.69921875" style="13" customWidth="1"/>
    <col min="6390" max="6390" width="5.8984375" style="13" customWidth="1"/>
    <col min="6391" max="6391" width="8.19921875" style="13" customWidth="1"/>
    <col min="6392" max="6392" width="7.3984375" style="13" customWidth="1"/>
    <col min="6393" max="6393" width="9.19921875" style="13" customWidth="1"/>
    <col min="6394" max="6394" width="9.69921875" style="13" customWidth="1"/>
    <col min="6395" max="6395" width="11.3984375" style="13" customWidth="1"/>
    <col min="6396" max="6396" width="10.69921875" style="13" customWidth="1"/>
    <col min="6397" max="6397" width="6.69921875" style="13" customWidth="1"/>
    <col min="6398" max="6398" width="8.3984375" style="13" customWidth="1"/>
    <col min="6399" max="6399" width="9.3984375" style="13" customWidth="1"/>
    <col min="6400" max="6400" width="7.19921875" style="13" customWidth="1"/>
    <col min="6401" max="6401" width="9.19921875" style="13" customWidth="1"/>
    <col min="6402" max="6402" width="10" style="13" customWidth="1"/>
    <col min="6403" max="6403" width="9.69921875" style="13" customWidth="1"/>
    <col min="6404" max="6404" width="10.19921875" style="13" customWidth="1"/>
    <col min="6405" max="6405" width="8.09765625" style="13" customWidth="1"/>
    <col min="6406" max="6406" width="9.09765625" style="13" bestFit="1" customWidth="1"/>
    <col min="6407" max="6407" width="12.3984375" style="13" customWidth="1"/>
    <col min="6408" max="6408" width="14.09765625" style="13" customWidth="1"/>
    <col min="6409" max="6409" width="10.19921875" style="13" customWidth="1"/>
    <col min="6410" max="6410" width="11.3984375" style="13" bestFit="1" customWidth="1"/>
    <col min="6411" max="6411" width="12" style="13" customWidth="1"/>
    <col min="6412" max="6412" width="12.8984375" style="13" customWidth="1"/>
    <col min="6413" max="6413" width="15.59765625" style="13" customWidth="1"/>
    <col min="6414" max="6414" width="11.69921875" style="13" customWidth="1"/>
    <col min="6415" max="6415" width="13.69921875" style="13" customWidth="1"/>
    <col min="6416" max="6416" width="12.19921875" style="13" customWidth="1"/>
    <col min="6417" max="6417" width="13.09765625" style="13" customWidth="1"/>
    <col min="6418" max="6418" width="14.19921875" style="13" customWidth="1"/>
    <col min="6419" max="6419" width="14.69921875" style="13" customWidth="1"/>
    <col min="6420" max="6420" width="10.69921875" style="13" customWidth="1"/>
    <col min="6421" max="6421" width="10.19921875" style="13" customWidth="1"/>
    <col min="6422" max="6422" width="14.19921875" style="13" customWidth="1"/>
    <col min="6423" max="6639" width="9" style="13"/>
    <col min="6640" max="6640" width="11.8984375" style="13" customWidth="1"/>
    <col min="6641" max="6641" width="16" style="13" customWidth="1"/>
    <col min="6642" max="6642" width="12.59765625" style="13" customWidth="1"/>
    <col min="6643" max="6643" width="7" style="13" customWidth="1"/>
    <col min="6644" max="6645" width="6.69921875" style="13" customWidth="1"/>
    <col min="6646" max="6646" width="5.8984375" style="13" customWidth="1"/>
    <col min="6647" max="6647" width="8.19921875" style="13" customWidth="1"/>
    <col min="6648" max="6648" width="7.3984375" style="13" customWidth="1"/>
    <col min="6649" max="6649" width="9.19921875" style="13" customWidth="1"/>
    <col min="6650" max="6650" width="9.69921875" style="13" customWidth="1"/>
    <col min="6651" max="6651" width="11.3984375" style="13" customWidth="1"/>
    <col min="6652" max="6652" width="10.69921875" style="13" customWidth="1"/>
    <col min="6653" max="6653" width="6.69921875" style="13" customWidth="1"/>
    <col min="6654" max="6654" width="8.3984375" style="13" customWidth="1"/>
    <col min="6655" max="6655" width="9.3984375" style="13" customWidth="1"/>
    <col min="6656" max="6656" width="7.19921875" style="13" customWidth="1"/>
    <col min="6657" max="6657" width="9.19921875" style="13" customWidth="1"/>
    <col min="6658" max="6658" width="10" style="13" customWidth="1"/>
    <col min="6659" max="6659" width="9.69921875" style="13" customWidth="1"/>
    <col min="6660" max="6660" width="10.19921875" style="13" customWidth="1"/>
    <col min="6661" max="6661" width="8.09765625" style="13" customWidth="1"/>
    <col min="6662" max="6662" width="9.09765625" style="13" bestFit="1" customWidth="1"/>
    <col min="6663" max="6663" width="12.3984375" style="13" customWidth="1"/>
    <col min="6664" max="6664" width="14.09765625" style="13" customWidth="1"/>
    <col min="6665" max="6665" width="10.19921875" style="13" customWidth="1"/>
    <col min="6666" max="6666" width="11.3984375" style="13" bestFit="1" customWidth="1"/>
    <col min="6667" max="6667" width="12" style="13" customWidth="1"/>
    <col min="6668" max="6668" width="12.8984375" style="13" customWidth="1"/>
    <col min="6669" max="6669" width="15.59765625" style="13" customWidth="1"/>
    <col min="6670" max="6670" width="11.69921875" style="13" customWidth="1"/>
    <col min="6671" max="6671" width="13.69921875" style="13" customWidth="1"/>
    <col min="6672" max="6672" width="12.19921875" style="13" customWidth="1"/>
    <col min="6673" max="6673" width="13.09765625" style="13" customWidth="1"/>
    <col min="6674" max="6674" width="14.19921875" style="13" customWidth="1"/>
    <col min="6675" max="6675" width="14.69921875" style="13" customWidth="1"/>
    <col min="6676" max="6676" width="10.69921875" style="13" customWidth="1"/>
    <col min="6677" max="6677" width="10.19921875" style="13" customWidth="1"/>
    <col min="6678" max="6678" width="14.19921875" style="13" customWidth="1"/>
    <col min="6679" max="6895" width="9" style="13"/>
    <col min="6896" max="6896" width="11.8984375" style="13" customWidth="1"/>
    <col min="6897" max="6897" width="16" style="13" customWidth="1"/>
    <col min="6898" max="6898" width="12.59765625" style="13" customWidth="1"/>
    <col min="6899" max="6899" width="7" style="13" customWidth="1"/>
    <col min="6900" max="6901" width="6.69921875" style="13" customWidth="1"/>
    <col min="6902" max="6902" width="5.8984375" style="13" customWidth="1"/>
    <col min="6903" max="6903" width="8.19921875" style="13" customWidth="1"/>
    <col min="6904" max="6904" width="7.3984375" style="13" customWidth="1"/>
    <col min="6905" max="6905" width="9.19921875" style="13" customWidth="1"/>
    <col min="6906" max="6906" width="9.69921875" style="13" customWidth="1"/>
    <col min="6907" max="6907" width="11.3984375" style="13" customWidth="1"/>
    <col min="6908" max="6908" width="10.69921875" style="13" customWidth="1"/>
    <col min="6909" max="6909" width="6.69921875" style="13" customWidth="1"/>
    <col min="6910" max="6910" width="8.3984375" style="13" customWidth="1"/>
    <col min="6911" max="6911" width="9.3984375" style="13" customWidth="1"/>
    <col min="6912" max="6912" width="7.19921875" style="13" customWidth="1"/>
    <col min="6913" max="6913" width="9.19921875" style="13" customWidth="1"/>
    <col min="6914" max="6914" width="10" style="13" customWidth="1"/>
    <col min="6915" max="6915" width="9.69921875" style="13" customWidth="1"/>
    <col min="6916" max="6916" width="10.19921875" style="13" customWidth="1"/>
    <col min="6917" max="6917" width="8.09765625" style="13" customWidth="1"/>
    <col min="6918" max="6918" width="9.09765625" style="13" bestFit="1" customWidth="1"/>
    <col min="6919" max="6919" width="12.3984375" style="13" customWidth="1"/>
    <col min="6920" max="6920" width="14.09765625" style="13" customWidth="1"/>
    <col min="6921" max="6921" width="10.19921875" style="13" customWidth="1"/>
    <col min="6922" max="6922" width="11.3984375" style="13" bestFit="1" customWidth="1"/>
    <col min="6923" max="6923" width="12" style="13" customWidth="1"/>
    <col min="6924" max="6924" width="12.8984375" style="13" customWidth="1"/>
    <col min="6925" max="6925" width="15.59765625" style="13" customWidth="1"/>
    <col min="6926" max="6926" width="11.69921875" style="13" customWidth="1"/>
    <col min="6927" max="6927" width="13.69921875" style="13" customWidth="1"/>
    <col min="6928" max="6928" width="12.19921875" style="13" customWidth="1"/>
    <col min="6929" max="6929" width="13.09765625" style="13" customWidth="1"/>
    <col min="6930" max="6930" width="14.19921875" style="13" customWidth="1"/>
    <col min="6931" max="6931" width="14.69921875" style="13" customWidth="1"/>
    <col min="6932" max="6932" width="10.69921875" style="13" customWidth="1"/>
    <col min="6933" max="6933" width="10.19921875" style="13" customWidth="1"/>
    <col min="6934" max="6934" width="14.19921875" style="13" customWidth="1"/>
    <col min="6935" max="7151" width="9" style="13"/>
    <col min="7152" max="7152" width="11.8984375" style="13" customWidth="1"/>
    <col min="7153" max="7153" width="16" style="13" customWidth="1"/>
    <col min="7154" max="7154" width="12.59765625" style="13" customWidth="1"/>
    <col min="7155" max="7155" width="7" style="13" customWidth="1"/>
    <col min="7156" max="7157" width="6.69921875" style="13" customWidth="1"/>
    <col min="7158" max="7158" width="5.8984375" style="13" customWidth="1"/>
    <col min="7159" max="7159" width="8.19921875" style="13" customWidth="1"/>
    <col min="7160" max="7160" width="7.3984375" style="13" customWidth="1"/>
    <col min="7161" max="7161" width="9.19921875" style="13" customWidth="1"/>
    <col min="7162" max="7162" width="9.69921875" style="13" customWidth="1"/>
    <col min="7163" max="7163" width="11.3984375" style="13" customWidth="1"/>
    <col min="7164" max="7164" width="10.69921875" style="13" customWidth="1"/>
    <col min="7165" max="7165" width="6.69921875" style="13" customWidth="1"/>
    <col min="7166" max="7166" width="8.3984375" style="13" customWidth="1"/>
    <col min="7167" max="7167" width="9.3984375" style="13" customWidth="1"/>
    <col min="7168" max="7168" width="7.19921875" style="13" customWidth="1"/>
    <col min="7169" max="7169" width="9.19921875" style="13" customWidth="1"/>
    <col min="7170" max="7170" width="10" style="13" customWidth="1"/>
    <col min="7171" max="7171" width="9.69921875" style="13" customWidth="1"/>
    <col min="7172" max="7172" width="10.19921875" style="13" customWidth="1"/>
    <col min="7173" max="7173" width="8.09765625" style="13" customWidth="1"/>
    <col min="7174" max="7174" width="9.09765625" style="13" bestFit="1" customWidth="1"/>
    <col min="7175" max="7175" width="12.3984375" style="13" customWidth="1"/>
    <col min="7176" max="7176" width="14.09765625" style="13" customWidth="1"/>
    <col min="7177" max="7177" width="10.19921875" style="13" customWidth="1"/>
    <col min="7178" max="7178" width="11.3984375" style="13" bestFit="1" customWidth="1"/>
    <col min="7179" max="7179" width="12" style="13" customWidth="1"/>
    <col min="7180" max="7180" width="12.8984375" style="13" customWidth="1"/>
    <col min="7181" max="7181" width="15.59765625" style="13" customWidth="1"/>
    <col min="7182" max="7182" width="11.69921875" style="13" customWidth="1"/>
    <col min="7183" max="7183" width="13.69921875" style="13" customWidth="1"/>
    <col min="7184" max="7184" width="12.19921875" style="13" customWidth="1"/>
    <col min="7185" max="7185" width="13.09765625" style="13" customWidth="1"/>
    <col min="7186" max="7186" width="14.19921875" style="13" customWidth="1"/>
    <col min="7187" max="7187" width="14.69921875" style="13" customWidth="1"/>
    <col min="7188" max="7188" width="10.69921875" style="13" customWidth="1"/>
    <col min="7189" max="7189" width="10.19921875" style="13" customWidth="1"/>
    <col min="7190" max="7190" width="14.19921875" style="13" customWidth="1"/>
    <col min="7191" max="7407" width="9" style="13"/>
    <col min="7408" max="7408" width="11.8984375" style="13" customWidth="1"/>
    <col min="7409" max="7409" width="16" style="13" customWidth="1"/>
    <col min="7410" max="7410" width="12.59765625" style="13" customWidth="1"/>
    <col min="7411" max="7411" width="7" style="13" customWidth="1"/>
    <col min="7412" max="7413" width="6.69921875" style="13" customWidth="1"/>
    <col min="7414" max="7414" width="5.8984375" style="13" customWidth="1"/>
    <col min="7415" max="7415" width="8.19921875" style="13" customWidth="1"/>
    <col min="7416" max="7416" width="7.3984375" style="13" customWidth="1"/>
    <col min="7417" max="7417" width="9.19921875" style="13" customWidth="1"/>
    <col min="7418" max="7418" width="9.69921875" style="13" customWidth="1"/>
    <col min="7419" max="7419" width="11.3984375" style="13" customWidth="1"/>
    <col min="7420" max="7420" width="10.69921875" style="13" customWidth="1"/>
    <col min="7421" max="7421" width="6.69921875" style="13" customWidth="1"/>
    <col min="7422" max="7422" width="8.3984375" style="13" customWidth="1"/>
    <col min="7423" max="7423" width="9.3984375" style="13" customWidth="1"/>
    <col min="7424" max="7424" width="7.19921875" style="13" customWidth="1"/>
    <col min="7425" max="7425" width="9.19921875" style="13" customWidth="1"/>
    <col min="7426" max="7426" width="10" style="13" customWidth="1"/>
    <col min="7427" max="7427" width="9.69921875" style="13" customWidth="1"/>
    <col min="7428" max="7428" width="10.19921875" style="13" customWidth="1"/>
    <col min="7429" max="7429" width="8.09765625" style="13" customWidth="1"/>
    <col min="7430" max="7430" width="9.09765625" style="13" bestFit="1" customWidth="1"/>
    <col min="7431" max="7431" width="12.3984375" style="13" customWidth="1"/>
    <col min="7432" max="7432" width="14.09765625" style="13" customWidth="1"/>
    <col min="7433" max="7433" width="10.19921875" style="13" customWidth="1"/>
    <col min="7434" max="7434" width="11.3984375" style="13" bestFit="1" customWidth="1"/>
    <col min="7435" max="7435" width="12" style="13" customWidth="1"/>
    <col min="7436" max="7436" width="12.8984375" style="13" customWidth="1"/>
    <col min="7437" max="7437" width="15.59765625" style="13" customWidth="1"/>
    <col min="7438" max="7438" width="11.69921875" style="13" customWidth="1"/>
    <col min="7439" max="7439" width="13.69921875" style="13" customWidth="1"/>
    <col min="7440" max="7440" width="12.19921875" style="13" customWidth="1"/>
    <col min="7441" max="7441" width="13.09765625" style="13" customWidth="1"/>
    <col min="7442" max="7442" width="14.19921875" style="13" customWidth="1"/>
    <col min="7443" max="7443" width="14.69921875" style="13" customWidth="1"/>
    <col min="7444" max="7444" width="10.69921875" style="13" customWidth="1"/>
    <col min="7445" max="7445" width="10.19921875" style="13" customWidth="1"/>
    <col min="7446" max="7446" width="14.19921875" style="13" customWidth="1"/>
    <col min="7447" max="7663" width="9" style="13"/>
    <col min="7664" max="7664" width="11.8984375" style="13" customWidth="1"/>
    <col min="7665" max="7665" width="16" style="13" customWidth="1"/>
    <col min="7666" max="7666" width="12.59765625" style="13" customWidth="1"/>
    <col min="7667" max="7667" width="7" style="13" customWidth="1"/>
    <col min="7668" max="7669" width="6.69921875" style="13" customWidth="1"/>
    <col min="7670" max="7670" width="5.8984375" style="13" customWidth="1"/>
    <col min="7671" max="7671" width="8.19921875" style="13" customWidth="1"/>
    <col min="7672" max="7672" width="7.3984375" style="13" customWidth="1"/>
    <col min="7673" max="7673" width="9.19921875" style="13" customWidth="1"/>
    <col min="7674" max="7674" width="9.69921875" style="13" customWidth="1"/>
    <col min="7675" max="7675" width="11.3984375" style="13" customWidth="1"/>
    <col min="7676" max="7676" width="10.69921875" style="13" customWidth="1"/>
    <col min="7677" max="7677" width="6.69921875" style="13" customWidth="1"/>
    <col min="7678" max="7678" width="8.3984375" style="13" customWidth="1"/>
    <col min="7679" max="7679" width="9.3984375" style="13" customWidth="1"/>
    <col min="7680" max="7680" width="7.19921875" style="13" customWidth="1"/>
    <col min="7681" max="7681" width="9.19921875" style="13" customWidth="1"/>
    <col min="7682" max="7682" width="10" style="13" customWidth="1"/>
    <col min="7683" max="7683" width="9.69921875" style="13" customWidth="1"/>
    <col min="7684" max="7684" width="10.19921875" style="13" customWidth="1"/>
    <col min="7685" max="7685" width="8.09765625" style="13" customWidth="1"/>
    <col min="7686" max="7686" width="9.09765625" style="13" bestFit="1" customWidth="1"/>
    <col min="7687" max="7687" width="12.3984375" style="13" customWidth="1"/>
    <col min="7688" max="7688" width="14.09765625" style="13" customWidth="1"/>
    <col min="7689" max="7689" width="10.19921875" style="13" customWidth="1"/>
    <col min="7690" max="7690" width="11.3984375" style="13" bestFit="1" customWidth="1"/>
    <col min="7691" max="7691" width="12" style="13" customWidth="1"/>
    <col min="7692" max="7692" width="12.8984375" style="13" customWidth="1"/>
    <col min="7693" max="7693" width="15.59765625" style="13" customWidth="1"/>
    <col min="7694" max="7694" width="11.69921875" style="13" customWidth="1"/>
    <col min="7695" max="7695" width="13.69921875" style="13" customWidth="1"/>
    <col min="7696" max="7696" width="12.19921875" style="13" customWidth="1"/>
    <col min="7697" max="7697" width="13.09765625" style="13" customWidth="1"/>
    <col min="7698" max="7698" width="14.19921875" style="13" customWidth="1"/>
    <col min="7699" max="7699" width="14.69921875" style="13" customWidth="1"/>
    <col min="7700" max="7700" width="10.69921875" style="13" customWidth="1"/>
    <col min="7701" max="7701" width="10.19921875" style="13" customWidth="1"/>
    <col min="7702" max="7702" width="14.19921875" style="13" customWidth="1"/>
    <col min="7703" max="7919" width="9" style="13"/>
    <col min="7920" max="7920" width="11.8984375" style="13" customWidth="1"/>
    <col min="7921" max="7921" width="16" style="13" customWidth="1"/>
    <col min="7922" max="7922" width="12.59765625" style="13" customWidth="1"/>
    <col min="7923" max="7923" width="7" style="13" customWidth="1"/>
    <col min="7924" max="7925" width="6.69921875" style="13" customWidth="1"/>
    <col min="7926" max="7926" width="5.8984375" style="13" customWidth="1"/>
    <col min="7927" max="7927" width="8.19921875" style="13" customWidth="1"/>
    <col min="7928" max="7928" width="7.3984375" style="13" customWidth="1"/>
    <col min="7929" max="7929" width="9.19921875" style="13" customWidth="1"/>
    <col min="7930" max="7930" width="9.69921875" style="13" customWidth="1"/>
    <col min="7931" max="7931" width="11.3984375" style="13" customWidth="1"/>
    <col min="7932" max="7932" width="10.69921875" style="13" customWidth="1"/>
    <col min="7933" max="7933" width="6.69921875" style="13" customWidth="1"/>
    <col min="7934" max="7934" width="8.3984375" style="13" customWidth="1"/>
    <col min="7935" max="7935" width="9.3984375" style="13" customWidth="1"/>
    <col min="7936" max="7936" width="7.19921875" style="13" customWidth="1"/>
    <col min="7937" max="7937" width="9.19921875" style="13" customWidth="1"/>
    <col min="7938" max="7938" width="10" style="13" customWidth="1"/>
    <col min="7939" max="7939" width="9.69921875" style="13" customWidth="1"/>
    <col min="7940" max="7940" width="10.19921875" style="13" customWidth="1"/>
    <col min="7941" max="7941" width="8.09765625" style="13" customWidth="1"/>
    <col min="7942" max="7942" width="9.09765625" style="13" bestFit="1" customWidth="1"/>
    <col min="7943" max="7943" width="12.3984375" style="13" customWidth="1"/>
    <col min="7944" max="7944" width="14.09765625" style="13" customWidth="1"/>
    <col min="7945" max="7945" width="10.19921875" style="13" customWidth="1"/>
    <col min="7946" max="7946" width="11.3984375" style="13" bestFit="1" customWidth="1"/>
    <col min="7947" max="7947" width="12" style="13" customWidth="1"/>
    <col min="7948" max="7948" width="12.8984375" style="13" customWidth="1"/>
    <col min="7949" max="7949" width="15.59765625" style="13" customWidth="1"/>
    <col min="7950" max="7950" width="11.69921875" style="13" customWidth="1"/>
    <col min="7951" max="7951" width="13.69921875" style="13" customWidth="1"/>
    <col min="7952" max="7952" width="12.19921875" style="13" customWidth="1"/>
    <col min="7953" max="7953" width="13.09765625" style="13" customWidth="1"/>
    <col min="7954" max="7954" width="14.19921875" style="13" customWidth="1"/>
    <col min="7955" max="7955" width="14.69921875" style="13" customWidth="1"/>
    <col min="7956" max="7956" width="10.69921875" style="13" customWidth="1"/>
    <col min="7957" max="7957" width="10.19921875" style="13" customWidth="1"/>
    <col min="7958" max="7958" width="14.19921875" style="13" customWidth="1"/>
    <col min="7959" max="8175" width="9" style="13"/>
    <col min="8176" max="8176" width="11.8984375" style="13" customWidth="1"/>
    <col min="8177" max="8177" width="16" style="13" customWidth="1"/>
    <col min="8178" max="8178" width="12.59765625" style="13" customWidth="1"/>
    <col min="8179" max="8179" width="7" style="13" customWidth="1"/>
    <col min="8180" max="8181" width="6.69921875" style="13" customWidth="1"/>
    <col min="8182" max="8182" width="5.8984375" style="13" customWidth="1"/>
    <col min="8183" max="8183" width="8.19921875" style="13" customWidth="1"/>
    <col min="8184" max="8184" width="7.3984375" style="13" customWidth="1"/>
    <col min="8185" max="8185" width="9.19921875" style="13" customWidth="1"/>
    <col min="8186" max="8186" width="9.69921875" style="13" customWidth="1"/>
    <col min="8187" max="8187" width="11.3984375" style="13" customWidth="1"/>
    <col min="8188" max="8188" width="10.69921875" style="13" customWidth="1"/>
    <col min="8189" max="8189" width="6.69921875" style="13" customWidth="1"/>
    <col min="8190" max="8190" width="8.3984375" style="13" customWidth="1"/>
    <col min="8191" max="8191" width="9.3984375" style="13" customWidth="1"/>
    <col min="8192" max="8192" width="7.19921875" style="13" customWidth="1"/>
    <col min="8193" max="8193" width="9.19921875" style="13" customWidth="1"/>
    <col min="8194" max="8194" width="10" style="13" customWidth="1"/>
    <col min="8195" max="8195" width="9.69921875" style="13" customWidth="1"/>
    <col min="8196" max="8196" width="10.19921875" style="13" customWidth="1"/>
    <col min="8197" max="8197" width="8.09765625" style="13" customWidth="1"/>
    <col min="8198" max="8198" width="9.09765625" style="13" bestFit="1" customWidth="1"/>
    <col min="8199" max="8199" width="12.3984375" style="13" customWidth="1"/>
    <col min="8200" max="8200" width="14.09765625" style="13" customWidth="1"/>
    <col min="8201" max="8201" width="10.19921875" style="13" customWidth="1"/>
    <col min="8202" max="8202" width="11.3984375" style="13" bestFit="1" customWidth="1"/>
    <col min="8203" max="8203" width="12" style="13" customWidth="1"/>
    <col min="8204" max="8204" width="12.8984375" style="13" customWidth="1"/>
    <col min="8205" max="8205" width="15.59765625" style="13" customWidth="1"/>
    <col min="8206" max="8206" width="11.69921875" style="13" customWidth="1"/>
    <col min="8207" max="8207" width="13.69921875" style="13" customWidth="1"/>
    <col min="8208" max="8208" width="12.19921875" style="13" customWidth="1"/>
    <col min="8209" max="8209" width="13.09765625" style="13" customWidth="1"/>
    <col min="8210" max="8210" width="14.19921875" style="13" customWidth="1"/>
    <col min="8211" max="8211" width="14.69921875" style="13" customWidth="1"/>
    <col min="8212" max="8212" width="10.69921875" style="13" customWidth="1"/>
    <col min="8213" max="8213" width="10.19921875" style="13" customWidth="1"/>
    <col min="8214" max="8214" width="14.19921875" style="13" customWidth="1"/>
    <col min="8215" max="8431" width="9" style="13"/>
    <col min="8432" max="8432" width="11.8984375" style="13" customWidth="1"/>
    <col min="8433" max="8433" width="16" style="13" customWidth="1"/>
    <col min="8434" max="8434" width="12.59765625" style="13" customWidth="1"/>
    <col min="8435" max="8435" width="7" style="13" customWidth="1"/>
    <col min="8436" max="8437" width="6.69921875" style="13" customWidth="1"/>
    <col min="8438" max="8438" width="5.8984375" style="13" customWidth="1"/>
    <col min="8439" max="8439" width="8.19921875" style="13" customWidth="1"/>
    <col min="8440" max="8440" width="7.3984375" style="13" customWidth="1"/>
    <col min="8441" max="8441" width="9.19921875" style="13" customWidth="1"/>
    <col min="8442" max="8442" width="9.69921875" style="13" customWidth="1"/>
    <col min="8443" max="8443" width="11.3984375" style="13" customWidth="1"/>
    <col min="8444" max="8444" width="10.69921875" style="13" customWidth="1"/>
    <col min="8445" max="8445" width="6.69921875" style="13" customWidth="1"/>
    <col min="8446" max="8446" width="8.3984375" style="13" customWidth="1"/>
    <col min="8447" max="8447" width="9.3984375" style="13" customWidth="1"/>
    <col min="8448" max="8448" width="7.19921875" style="13" customWidth="1"/>
    <col min="8449" max="8449" width="9.19921875" style="13" customWidth="1"/>
    <col min="8450" max="8450" width="10" style="13" customWidth="1"/>
    <col min="8451" max="8451" width="9.69921875" style="13" customWidth="1"/>
    <col min="8452" max="8452" width="10.19921875" style="13" customWidth="1"/>
    <col min="8453" max="8453" width="8.09765625" style="13" customWidth="1"/>
    <col min="8454" max="8454" width="9.09765625" style="13" bestFit="1" customWidth="1"/>
    <col min="8455" max="8455" width="12.3984375" style="13" customWidth="1"/>
    <col min="8456" max="8456" width="14.09765625" style="13" customWidth="1"/>
    <col min="8457" max="8457" width="10.19921875" style="13" customWidth="1"/>
    <col min="8458" max="8458" width="11.3984375" style="13" bestFit="1" customWidth="1"/>
    <col min="8459" max="8459" width="12" style="13" customWidth="1"/>
    <col min="8460" max="8460" width="12.8984375" style="13" customWidth="1"/>
    <col min="8461" max="8461" width="15.59765625" style="13" customWidth="1"/>
    <col min="8462" max="8462" width="11.69921875" style="13" customWidth="1"/>
    <col min="8463" max="8463" width="13.69921875" style="13" customWidth="1"/>
    <col min="8464" max="8464" width="12.19921875" style="13" customWidth="1"/>
    <col min="8465" max="8465" width="13.09765625" style="13" customWidth="1"/>
    <col min="8466" max="8466" width="14.19921875" style="13" customWidth="1"/>
    <col min="8467" max="8467" width="14.69921875" style="13" customWidth="1"/>
    <col min="8468" max="8468" width="10.69921875" style="13" customWidth="1"/>
    <col min="8469" max="8469" width="10.19921875" style="13" customWidth="1"/>
    <col min="8470" max="8470" width="14.19921875" style="13" customWidth="1"/>
    <col min="8471" max="8687" width="9" style="13"/>
    <col min="8688" max="8688" width="11.8984375" style="13" customWidth="1"/>
    <col min="8689" max="8689" width="16" style="13" customWidth="1"/>
    <col min="8690" max="8690" width="12.59765625" style="13" customWidth="1"/>
    <col min="8691" max="8691" width="7" style="13" customWidth="1"/>
    <col min="8692" max="8693" width="6.69921875" style="13" customWidth="1"/>
    <col min="8694" max="8694" width="5.8984375" style="13" customWidth="1"/>
    <col min="8695" max="8695" width="8.19921875" style="13" customWidth="1"/>
    <col min="8696" max="8696" width="7.3984375" style="13" customWidth="1"/>
    <col min="8697" max="8697" width="9.19921875" style="13" customWidth="1"/>
    <col min="8698" max="8698" width="9.69921875" style="13" customWidth="1"/>
    <col min="8699" max="8699" width="11.3984375" style="13" customWidth="1"/>
    <col min="8700" max="8700" width="10.69921875" style="13" customWidth="1"/>
    <col min="8701" max="8701" width="6.69921875" style="13" customWidth="1"/>
    <col min="8702" max="8702" width="8.3984375" style="13" customWidth="1"/>
    <col min="8703" max="8703" width="9.3984375" style="13" customWidth="1"/>
    <col min="8704" max="8704" width="7.19921875" style="13" customWidth="1"/>
    <col min="8705" max="8705" width="9.19921875" style="13" customWidth="1"/>
    <col min="8706" max="8706" width="10" style="13" customWidth="1"/>
    <col min="8707" max="8707" width="9.69921875" style="13" customWidth="1"/>
    <col min="8708" max="8708" width="10.19921875" style="13" customWidth="1"/>
    <col min="8709" max="8709" width="8.09765625" style="13" customWidth="1"/>
    <col min="8710" max="8710" width="9.09765625" style="13" bestFit="1" customWidth="1"/>
    <col min="8711" max="8711" width="12.3984375" style="13" customWidth="1"/>
    <col min="8712" max="8712" width="14.09765625" style="13" customWidth="1"/>
    <col min="8713" max="8713" width="10.19921875" style="13" customWidth="1"/>
    <col min="8714" max="8714" width="11.3984375" style="13" bestFit="1" customWidth="1"/>
    <col min="8715" max="8715" width="12" style="13" customWidth="1"/>
    <col min="8716" max="8716" width="12.8984375" style="13" customWidth="1"/>
    <col min="8717" max="8717" width="15.59765625" style="13" customWidth="1"/>
    <col min="8718" max="8718" width="11.69921875" style="13" customWidth="1"/>
    <col min="8719" max="8719" width="13.69921875" style="13" customWidth="1"/>
    <col min="8720" max="8720" width="12.19921875" style="13" customWidth="1"/>
    <col min="8721" max="8721" width="13.09765625" style="13" customWidth="1"/>
    <col min="8722" max="8722" width="14.19921875" style="13" customWidth="1"/>
    <col min="8723" max="8723" width="14.69921875" style="13" customWidth="1"/>
    <col min="8724" max="8724" width="10.69921875" style="13" customWidth="1"/>
    <col min="8725" max="8725" width="10.19921875" style="13" customWidth="1"/>
    <col min="8726" max="8726" width="14.19921875" style="13" customWidth="1"/>
    <col min="8727" max="8943" width="9" style="13"/>
    <col min="8944" max="8944" width="11.8984375" style="13" customWidth="1"/>
    <col min="8945" max="8945" width="16" style="13" customWidth="1"/>
    <col min="8946" max="8946" width="12.59765625" style="13" customWidth="1"/>
    <col min="8947" max="8947" width="7" style="13" customWidth="1"/>
    <col min="8948" max="8949" width="6.69921875" style="13" customWidth="1"/>
    <col min="8950" max="8950" width="5.8984375" style="13" customWidth="1"/>
    <col min="8951" max="8951" width="8.19921875" style="13" customWidth="1"/>
    <col min="8952" max="8952" width="7.3984375" style="13" customWidth="1"/>
    <col min="8953" max="8953" width="9.19921875" style="13" customWidth="1"/>
    <col min="8954" max="8954" width="9.69921875" style="13" customWidth="1"/>
    <col min="8955" max="8955" width="11.3984375" style="13" customWidth="1"/>
    <col min="8956" max="8956" width="10.69921875" style="13" customWidth="1"/>
    <col min="8957" max="8957" width="6.69921875" style="13" customWidth="1"/>
    <col min="8958" max="8958" width="8.3984375" style="13" customWidth="1"/>
    <col min="8959" max="8959" width="9.3984375" style="13" customWidth="1"/>
    <col min="8960" max="8960" width="7.19921875" style="13" customWidth="1"/>
    <col min="8961" max="8961" width="9.19921875" style="13" customWidth="1"/>
    <col min="8962" max="8962" width="10" style="13" customWidth="1"/>
    <col min="8963" max="8963" width="9.69921875" style="13" customWidth="1"/>
    <col min="8964" max="8964" width="10.19921875" style="13" customWidth="1"/>
    <col min="8965" max="8965" width="8.09765625" style="13" customWidth="1"/>
    <col min="8966" max="8966" width="9.09765625" style="13" bestFit="1" customWidth="1"/>
    <col min="8967" max="8967" width="12.3984375" style="13" customWidth="1"/>
    <col min="8968" max="8968" width="14.09765625" style="13" customWidth="1"/>
    <col min="8969" max="8969" width="10.19921875" style="13" customWidth="1"/>
    <col min="8970" max="8970" width="11.3984375" style="13" bestFit="1" customWidth="1"/>
    <col min="8971" max="8971" width="12" style="13" customWidth="1"/>
    <col min="8972" max="8972" width="12.8984375" style="13" customWidth="1"/>
    <col min="8973" max="8973" width="15.59765625" style="13" customWidth="1"/>
    <col min="8974" max="8974" width="11.69921875" style="13" customWidth="1"/>
    <col min="8975" max="8975" width="13.69921875" style="13" customWidth="1"/>
    <col min="8976" max="8976" width="12.19921875" style="13" customWidth="1"/>
    <col min="8977" max="8977" width="13.09765625" style="13" customWidth="1"/>
    <col min="8978" max="8978" width="14.19921875" style="13" customWidth="1"/>
    <col min="8979" max="8979" width="14.69921875" style="13" customWidth="1"/>
    <col min="8980" max="8980" width="10.69921875" style="13" customWidth="1"/>
    <col min="8981" max="8981" width="10.19921875" style="13" customWidth="1"/>
    <col min="8982" max="8982" width="14.19921875" style="13" customWidth="1"/>
    <col min="8983" max="9199" width="9" style="13"/>
    <col min="9200" max="9200" width="11.8984375" style="13" customWidth="1"/>
    <col min="9201" max="9201" width="16" style="13" customWidth="1"/>
    <col min="9202" max="9202" width="12.59765625" style="13" customWidth="1"/>
    <col min="9203" max="9203" width="7" style="13" customWidth="1"/>
    <col min="9204" max="9205" width="6.69921875" style="13" customWidth="1"/>
    <col min="9206" max="9206" width="5.8984375" style="13" customWidth="1"/>
    <col min="9207" max="9207" width="8.19921875" style="13" customWidth="1"/>
    <col min="9208" max="9208" width="7.3984375" style="13" customWidth="1"/>
    <col min="9209" max="9209" width="9.19921875" style="13" customWidth="1"/>
    <col min="9210" max="9210" width="9.69921875" style="13" customWidth="1"/>
    <col min="9211" max="9211" width="11.3984375" style="13" customWidth="1"/>
    <col min="9212" max="9212" width="10.69921875" style="13" customWidth="1"/>
    <col min="9213" max="9213" width="6.69921875" style="13" customWidth="1"/>
    <col min="9214" max="9214" width="8.3984375" style="13" customWidth="1"/>
    <col min="9215" max="9215" width="9.3984375" style="13" customWidth="1"/>
    <col min="9216" max="9216" width="7.19921875" style="13" customWidth="1"/>
    <col min="9217" max="9217" width="9.19921875" style="13" customWidth="1"/>
    <col min="9218" max="9218" width="10" style="13" customWidth="1"/>
    <col min="9219" max="9219" width="9.69921875" style="13" customWidth="1"/>
    <col min="9220" max="9220" width="10.19921875" style="13" customWidth="1"/>
    <col min="9221" max="9221" width="8.09765625" style="13" customWidth="1"/>
    <col min="9222" max="9222" width="9.09765625" style="13" bestFit="1" customWidth="1"/>
    <col min="9223" max="9223" width="12.3984375" style="13" customWidth="1"/>
    <col min="9224" max="9224" width="14.09765625" style="13" customWidth="1"/>
    <col min="9225" max="9225" width="10.19921875" style="13" customWidth="1"/>
    <col min="9226" max="9226" width="11.3984375" style="13" bestFit="1" customWidth="1"/>
    <col min="9227" max="9227" width="12" style="13" customWidth="1"/>
    <col min="9228" max="9228" width="12.8984375" style="13" customWidth="1"/>
    <col min="9229" max="9229" width="15.59765625" style="13" customWidth="1"/>
    <col min="9230" max="9230" width="11.69921875" style="13" customWidth="1"/>
    <col min="9231" max="9231" width="13.69921875" style="13" customWidth="1"/>
    <col min="9232" max="9232" width="12.19921875" style="13" customWidth="1"/>
    <col min="9233" max="9233" width="13.09765625" style="13" customWidth="1"/>
    <col min="9234" max="9234" width="14.19921875" style="13" customWidth="1"/>
    <col min="9235" max="9235" width="14.69921875" style="13" customWidth="1"/>
    <col min="9236" max="9236" width="10.69921875" style="13" customWidth="1"/>
    <col min="9237" max="9237" width="10.19921875" style="13" customWidth="1"/>
    <col min="9238" max="9238" width="14.19921875" style="13" customWidth="1"/>
    <col min="9239" max="9455" width="9" style="13"/>
    <col min="9456" max="9456" width="11.8984375" style="13" customWidth="1"/>
    <col min="9457" max="9457" width="16" style="13" customWidth="1"/>
    <col min="9458" max="9458" width="12.59765625" style="13" customWidth="1"/>
    <col min="9459" max="9459" width="7" style="13" customWidth="1"/>
    <col min="9460" max="9461" width="6.69921875" style="13" customWidth="1"/>
    <col min="9462" max="9462" width="5.8984375" style="13" customWidth="1"/>
    <col min="9463" max="9463" width="8.19921875" style="13" customWidth="1"/>
    <col min="9464" max="9464" width="7.3984375" style="13" customWidth="1"/>
    <col min="9465" max="9465" width="9.19921875" style="13" customWidth="1"/>
    <col min="9466" max="9466" width="9.69921875" style="13" customWidth="1"/>
    <col min="9467" max="9467" width="11.3984375" style="13" customWidth="1"/>
    <col min="9468" max="9468" width="10.69921875" style="13" customWidth="1"/>
    <col min="9469" max="9469" width="6.69921875" style="13" customWidth="1"/>
    <col min="9470" max="9470" width="8.3984375" style="13" customWidth="1"/>
    <col min="9471" max="9471" width="9.3984375" style="13" customWidth="1"/>
    <col min="9472" max="9472" width="7.19921875" style="13" customWidth="1"/>
    <col min="9473" max="9473" width="9.19921875" style="13" customWidth="1"/>
    <col min="9474" max="9474" width="10" style="13" customWidth="1"/>
    <col min="9475" max="9475" width="9.69921875" style="13" customWidth="1"/>
    <col min="9476" max="9476" width="10.19921875" style="13" customWidth="1"/>
    <col min="9477" max="9477" width="8.09765625" style="13" customWidth="1"/>
    <col min="9478" max="9478" width="9.09765625" style="13" bestFit="1" customWidth="1"/>
    <col min="9479" max="9479" width="12.3984375" style="13" customWidth="1"/>
    <col min="9480" max="9480" width="14.09765625" style="13" customWidth="1"/>
    <col min="9481" max="9481" width="10.19921875" style="13" customWidth="1"/>
    <col min="9482" max="9482" width="11.3984375" style="13" bestFit="1" customWidth="1"/>
    <col min="9483" max="9483" width="12" style="13" customWidth="1"/>
    <col min="9484" max="9484" width="12.8984375" style="13" customWidth="1"/>
    <col min="9485" max="9485" width="15.59765625" style="13" customWidth="1"/>
    <col min="9486" max="9486" width="11.69921875" style="13" customWidth="1"/>
    <col min="9487" max="9487" width="13.69921875" style="13" customWidth="1"/>
    <col min="9488" max="9488" width="12.19921875" style="13" customWidth="1"/>
    <col min="9489" max="9489" width="13.09765625" style="13" customWidth="1"/>
    <col min="9490" max="9490" width="14.19921875" style="13" customWidth="1"/>
    <col min="9491" max="9491" width="14.69921875" style="13" customWidth="1"/>
    <col min="9492" max="9492" width="10.69921875" style="13" customWidth="1"/>
    <col min="9493" max="9493" width="10.19921875" style="13" customWidth="1"/>
    <col min="9494" max="9494" width="14.19921875" style="13" customWidth="1"/>
    <col min="9495" max="9711" width="9" style="13"/>
    <col min="9712" max="9712" width="11.8984375" style="13" customWidth="1"/>
    <col min="9713" max="9713" width="16" style="13" customWidth="1"/>
    <col min="9714" max="9714" width="12.59765625" style="13" customWidth="1"/>
    <col min="9715" max="9715" width="7" style="13" customWidth="1"/>
    <col min="9716" max="9717" width="6.69921875" style="13" customWidth="1"/>
    <col min="9718" max="9718" width="5.8984375" style="13" customWidth="1"/>
    <col min="9719" max="9719" width="8.19921875" style="13" customWidth="1"/>
    <col min="9720" max="9720" width="7.3984375" style="13" customWidth="1"/>
    <col min="9721" max="9721" width="9.19921875" style="13" customWidth="1"/>
    <col min="9722" max="9722" width="9.69921875" style="13" customWidth="1"/>
    <col min="9723" max="9723" width="11.3984375" style="13" customWidth="1"/>
    <col min="9724" max="9724" width="10.69921875" style="13" customWidth="1"/>
    <col min="9725" max="9725" width="6.69921875" style="13" customWidth="1"/>
    <col min="9726" max="9726" width="8.3984375" style="13" customWidth="1"/>
    <col min="9727" max="9727" width="9.3984375" style="13" customWidth="1"/>
    <col min="9728" max="9728" width="7.19921875" style="13" customWidth="1"/>
    <col min="9729" max="9729" width="9.19921875" style="13" customWidth="1"/>
    <col min="9730" max="9730" width="10" style="13" customWidth="1"/>
    <col min="9731" max="9731" width="9.69921875" style="13" customWidth="1"/>
    <col min="9732" max="9732" width="10.19921875" style="13" customWidth="1"/>
    <col min="9733" max="9733" width="8.09765625" style="13" customWidth="1"/>
    <col min="9734" max="9734" width="9.09765625" style="13" bestFit="1" customWidth="1"/>
    <col min="9735" max="9735" width="12.3984375" style="13" customWidth="1"/>
    <col min="9736" max="9736" width="14.09765625" style="13" customWidth="1"/>
    <col min="9737" max="9737" width="10.19921875" style="13" customWidth="1"/>
    <col min="9738" max="9738" width="11.3984375" style="13" bestFit="1" customWidth="1"/>
    <col min="9739" max="9739" width="12" style="13" customWidth="1"/>
    <col min="9740" max="9740" width="12.8984375" style="13" customWidth="1"/>
    <col min="9741" max="9741" width="15.59765625" style="13" customWidth="1"/>
    <col min="9742" max="9742" width="11.69921875" style="13" customWidth="1"/>
    <col min="9743" max="9743" width="13.69921875" style="13" customWidth="1"/>
    <col min="9744" max="9744" width="12.19921875" style="13" customWidth="1"/>
    <col min="9745" max="9745" width="13.09765625" style="13" customWidth="1"/>
    <col min="9746" max="9746" width="14.19921875" style="13" customWidth="1"/>
    <col min="9747" max="9747" width="14.69921875" style="13" customWidth="1"/>
    <col min="9748" max="9748" width="10.69921875" style="13" customWidth="1"/>
    <col min="9749" max="9749" width="10.19921875" style="13" customWidth="1"/>
    <col min="9750" max="9750" width="14.19921875" style="13" customWidth="1"/>
    <col min="9751" max="9967" width="9" style="13"/>
    <col min="9968" max="9968" width="11.8984375" style="13" customWidth="1"/>
    <col min="9969" max="9969" width="16" style="13" customWidth="1"/>
    <col min="9970" max="9970" width="12.59765625" style="13" customWidth="1"/>
    <col min="9971" max="9971" width="7" style="13" customWidth="1"/>
    <col min="9972" max="9973" width="6.69921875" style="13" customWidth="1"/>
    <col min="9974" max="9974" width="5.8984375" style="13" customWidth="1"/>
    <col min="9975" max="9975" width="8.19921875" style="13" customWidth="1"/>
    <col min="9976" max="9976" width="7.3984375" style="13" customWidth="1"/>
    <col min="9977" max="9977" width="9.19921875" style="13" customWidth="1"/>
    <col min="9978" max="9978" width="9.69921875" style="13" customWidth="1"/>
    <col min="9979" max="9979" width="11.3984375" style="13" customWidth="1"/>
    <col min="9980" max="9980" width="10.69921875" style="13" customWidth="1"/>
    <col min="9981" max="9981" width="6.69921875" style="13" customWidth="1"/>
    <col min="9982" max="9982" width="8.3984375" style="13" customWidth="1"/>
    <col min="9983" max="9983" width="9.3984375" style="13" customWidth="1"/>
    <col min="9984" max="9984" width="7.19921875" style="13" customWidth="1"/>
    <col min="9985" max="9985" width="9.19921875" style="13" customWidth="1"/>
    <col min="9986" max="9986" width="10" style="13" customWidth="1"/>
    <col min="9987" max="9987" width="9.69921875" style="13" customWidth="1"/>
    <col min="9988" max="9988" width="10.19921875" style="13" customWidth="1"/>
    <col min="9989" max="9989" width="8.09765625" style="13" customWidth="1"/>
    <col min="9990" max="9990" width="9.09765625" style="13" bestFit="1" customWidth="1"/>
    <col min="9991" max="9991" width="12.3984375" style="13" customWidth="1"/>
    <col min="9992" max="9992" width="14.09765625" style="13" customWidth="1"/>
    <col min="9993" max="9993" width="10.19921875" style="13" customWidth="1"/>
    <col min="9994" max="9994" width="11.3984375" style="13" bestFit="1" customWidth="1"/>
    <col min="9995" max="9995" width="12" style="13" customWidth="1"/>
    <col min="9996" max="9996" width="12.8984375" style="13" customWidth="1"/>
    <col min="9997" max="9997" width="15.59765625" style="13" customWidth="1"/>
    <col min="9998" max="9998" width="11.69921875" style="13" customWidth="1"/>
    <col min="9999" max="9999" width="13.69921875" style="13" customWidth="1"/>
    <col min="10000" max="10000" width="12.19921875" style="13" customWidth="1"/>
    <col min="10001" max="10001" width="13.09765625" style="13" customWidth="1"/>
    <col min="10002" max="10002" width="14.19921875" style="13" customWidth="1"/>
    <col min="10003" max="10003" width="14.69921875" style="13" customWidth="1"/>
    <col min="10004" max="10004" width="10.69921875" style="13" customWidth="1"/>
    <col min="10005" max="10005" width="10.19921875" style="13" customWidth="1"/>
    <col min="10006" max="10006" width="14.19921875" style="13" customWidth="1"/>
    <col min="10007" max="10223" width="9" style="13"/>
    <col min="10224" max="10224" width="11.8984375" style="13" customWidth="1"/>
    <col min="10225" max="10225" width="16" style="13" customWidth="1"/>
    <col min="10226" max="10226" width="12.59765625" style="13" customWidth="1"/>
    <col min="10227" max="10227" width="7" style="13" customWidth="1"/>
    <col min="10228" max="10229" width="6.69921875" style="13" customWidth="1"/>
    <col min="10230" max="10230" width="5.8984375" style="13" customWidth="1"/>
    <col min="10231" max="10231" width="8.19921875" style="13" customWidth="1"/>
    <col min="10232" max="10232" width="7.3984375" style="13" customWidth="1"/>
    <col min="10233" max="10233" width="9.19921875" style="13" customWidth="1"/>
    <col min="10234" max="10234" width="9.69921875" style="13" customWidth="1"/>
    <col min="10235" max="10235" width="11.3984375" style="13" customWidth="1"/>
    <col min="10236" max="10236" width="10.69921875" style="13" customWidth="1"/>
    <col min="10237" max="10237" width="6.69921875" style="13" customWidth="1"/>
    <col min="10238" max="10238" width="8.3984375" style="13" customWidth="1"/>
    <col min="10239" max="10239" width="9.3984375" style="13" customWidth="1"/>
    <col min="10240" max="10240" width="7.19921875" style="13" customWidth="1"/>
    <col min="10241" max="10241" width="9.19921875" style="13" customWidth="1"/>
    <col min="10242" max="10242" width="10" style="13" customWidth="1"/>
    <col min="10243" max="10243" width="9.69921875" style="13" customWidth="1"/>
    <col min="10244" max="10244" width="10.19921875" style="13" customWidth="1"/>
    <col min="10245" max="10245" width="8.09765625" style="13" customWidth="1"/>
    <col min="10246" max="10246" width="9.09765625" style="13" bestFit="1" customWidth="1"/>
    <col min="10247" max="10247" width="12.3984375" style="13" customWidth="1"/>
    <col min="10248" max="10248" width="14.09765625" style="13" customWidth="1"/>
    <col min="10249" max="10249" width="10.19921875" style="13" customWidth="1"/>
    <col min="10250" max="10250" width="11.3984375" style="13" bestFit="1" customWidth="1"/>
    <col min="10251" max="10251" width="12" style="13" customWidth="1"/>
    <col min="10252" max="10252" width="12.8984375" style="13" customWidth="1"/>
    <col min="10253" max="10253" width="15.59765625" style="13" customWidth="1"/>
    <col min="10254" max="10254" width="11.69921875" style="13" customWidth="1"/>
    <col min="10255" max="10255" width="13.69921875" style="13" customWidth="1"/>
    <col min="10256" max="10256" width="12.19921875" style="13" customWidth="1"/>
    <col min="10257" max="10257" width="13.09765625" style="13" customWidth="1"/>
    <col min="10258" max="10258" width="14.19921875" style="13" customWidth="1"/>
    <col min="10259" max="10259" width="14.69921875" style="13" customWidth="1"/>
    <col min="10260" max="10260" width="10.69921875" style="13" customWidth="1"/>
    <col min="10261" max="10261" width="10.19921875" style="13" customWidth="1"/>
    <col min="10262" max="10262" width="14.19921875" style="13" customWidth="1"/>
    <col min="10263" max="10479" width="9" style="13"/>
    <col min="10480" max="10480" width="11.8984375" style="13" customWidth="1"/>
    <col min="10481" max="10481" width="16" style="13" customWidth="1"/>
    <col min="10482" max="10482" width="12.59765625" style="13" customWidth="1"/>
    <col min="10483" max="10483" width="7" style="13" customWidth="1"/>
    <col min="10484" max="10485" width="6.69921875" style="13" customWidth="1"/>
    <col min="10486" max="10486" width="5.8984375" style="13" customWidth="1"/>
    <col min="10487" max="10487" width="8.19921875" style="13" customWidth="1"/>
    <col min="10488" max="10488" width="7.3984375" style="13" customWidth="1"/>
    <col min="10489" max="10489" width="9.19921875" style="13" customWidth="1"/>
    <col min="10490" max="10490" width="9.69921875" style="13" customWidth="1"/>
    <col min="10491" max="10491" width="11.3984375" style="13" customWidth="1"/>
    <col min="10492" max="10492" width="10.69921875" style="13" customWidth="1"/>
    <col min="10493" max="10493" width="6.69921875" style="13" customWidth="1"/>
    <col min="10494" max="10494" width="8.3984375" style="13" customWidth="1"/>
    <col min="10495" max="10495" width="9.3984375" style="13" customWidth="1"/>
    <col min="10496" max="10496" width="7.19921875" style="13" customWidth="1"/>
    <col min="10497" max="10497" width="9.19921875" style="13" customWidth="1"/>
    <col min="10498" max="10498" width="10" style="13" customWidth="1"/>
    <col min="10499" max="10499" width="9.69921875" style="13" customWidth="1"/>
    <col min="10500" max="10500" width="10.19921875" style="13" customWidth="1"/>
    <col min="10501" max="10501" width="8.09765625" style="13" customWidth="1"/>
    <col min="10502" max="10502" width="9.09765625" style="13" bestFit="1" customWidth="1"/>
    <col min="10503" max="10503" width="12.3984375" style="13" customWidth="1"/>
    <col min="10504" max="10504" width="14.09765625" style="13" customWidth="1"/>
    <col min="10505" max="10505" width="10.19921875" style="13" customWidth="1"/>
    <col min="10506" max="10506" width="11.3984375" style="13" bestFit="1" customWidth="1"/>
    <col min="10507" max="10507" width="12" style="13" customWidth="1"/>
    <col min="10508" max="10508" width="12.8984375" style="13" customWidth="1"/>
    <col min="10509" max="10509" width="15.59765625" style="13" customWidth="1"/>
    <col min="10510" max="10510" width="11.69921875" style="13" customWidth="1"/>
    <col min="10511" max="10511" width="13.69921875" style="13" customWidth="1"/>
    <col min="10512" max="10512" width="12.19921875" style="13" customWidth="1"/>
    <col min="10513" max="10513" width="13.09765625" style="13" customWidth="1"/>
    <col min="10514" max="10514" width="14.19921875" style="13" customWidth="1"/>
    <col min="10515" max="10515" width="14.69921875" style="13" customWidth="1"/>
    <col min="10516" max="10516" width="10.69921875" style="13" customWidth="1"/>
    <col min="10517" max="10517" width="10.19921875" style="13" customWidth="1"/>
    <col min="10518" max="10518" width="14.19921875" style="13" customWidth="1"/>
    <col min="10519" max="10735" width="9" style="13"/>
    <col min="10736" max="10736" width="11.8984375" style="13" customWidth="1"/>
    <col min="10737" max="10737" width="16" style="13" customWidth="1"/>
    <col min="10738" max="10738" width="12.59765625" style="13" customWidth="1"/>
    <col min="10739" max="10739" width="7" style="13" customWidth="1"/>
    <col min="10740" max="10741" width="6.69921875" style="13" customWidth="1"/>
    <col min="10742" max="10742" width="5.8984375" style="13" customWidth="1"/>
    <col min="10743" max="10743" width="8.19921875" style="13" customWidth="1"/>
    <col min="10744" max="10744" width="7.3984375" style="13" customWidth="1"/>
    <col min="10745" max="10745" width="9.19921875" style="13" customWidth="1"/>
    <col min="10746" max="10746" width="9.69921875" style="13" customWidth="1"/>
    <col min="10747" max="10747" width="11.3984375" style="13" customWidth="1"/>
    <col min="10748" max="10748" width="10.69921875" style="13" customWidth="1"/>
    <col min="10749" max="10749" width="6.69921875" style="13" customWidth="1"/>
    <col min="10750" max="10750" width="8.3984375" style="13" customWidth="1"/>
    <col min="10751" max="10751" width="9.3984375" style="13" customWidth="1"/>
    <col min="10752" max="10752" width="7.19921875" style="13" customWidth="1"/>
    <col min="10753" max="10753" width="9.19921875" style="13" customWidth="1"/>
    <col min="10754" max="10754" width="10" style="13" customWidth="1"/>
    <col min="10755" max="10755" width="9.69921875" style="13" customWidth="1"/>
    <col min="10756" max="10756" width="10.19921875" style="13" customWidth="1"/>
    <col min="10757" max="10757" width="8.09765625" style="13" customWidth="1"/>
    <col min="10758" max="10758" width="9.09765625" style="13" bestFit="1" customWidth="1"/>
    <col min="10759" max="10759" width="12.3984375" style="13" customWidth="1"/>
    <col min="10760" max="10760" width="14.09765625" style="13" customWidth="1"/>
    <col min="10761" max="10761" width="10.19921875" style="13" customWidth="1"/>
    <col min="10762" max="10762" width="11.3984375" style="13" bestFit="1" customWidth="1"/>
    <col min="10763" max="10763" width="12" style="13" customWidth="1"/>
    <col min="10764" max="10764" width="12.8984375" style="13" customWidth="1"/>
    <col min="10765" max="10765" width="15.59765625" style="13" customWidth="1"/>
    <col min="10766" max="10766" width="11.69921875" style="13" customWidth="1"/>
    <col min="10767" max="10767" width="13.69921875" style="13" customWidth="1"/>
    <col min="10768" max="10768" width="12.19921875" style="13" customWidth="1"/>
    <col min="10769" max="10769" width="13.09765625" style="13" customWidth="1"/>
    <col min="10770" max="10770" width="14.19921875" style="13" customWidth="1"/>
    <col min="10771" max="10771" width="14.69921875" style="13" customWidth="1"/>
    <col min="10772" max="10772" width="10.69921875" style="13" customWidth="1"/>
    <col min="10773" max="10773" width="10.19921875" style="13" customWidth="1"/>
    <col min="10774" max="10774" width="14.19921875" style="13" customWidth="1"/>
    <col min="10775" max="10991" width="9" style="13"/>
    <col min="10992" max="10992" width="11.8984375" style="13" customWidth="1"/>
    <col min="10993" max="10993" width="16" style="13" customWidth="1"/>
    <col min="10994" max="10994" width="12.59765625" style="13" customWidth="1"/>
    <col min="10995" max="10995" width="7" style="13" customWidth="1"/>
    <col min="10996" max="10997" width="6.69921875" style="13" customWidth="1"/>
    <col min="10998" max="10998" width="5.8984375" style="13" customWidth="1"/>
    <col min="10999" max="10999" width="8.19921875" style="13" customWidth="1"/>
    <col min="11000" max="11000" width="7.3984375" style="13" customWidth="1"/>
    <col min="11001" max="11001" width="9.19921875" style="13" customWidth="1"/>
    <col min="11002" max="11002" width="9.69921875" style="13" customWidth="1"/>
    <col min="11003" max="11003" width="11.3984375" style="13" customWidth="1"/>
    <col min="11004" max="11004" width="10.69921875" style="13" customWidth="1"/>
    <col min="11005" max="11005" width="6.69921875" style="13" customWidth="1"/>
    <col min="11006" max="11006" width="8.3984375" style="13" customWidth="1"/>
    <col min="11007" max="11007" width="9.3984375" style="13" customWidth="1"/>
    <col min="11008" max="11008" width="7.19921875" style="13" customWidth="1"/>
    <col min="11009" max="11009" width="9.19921875" style="13" customWidth="1"/>
    <col min="11010" max="11010" width="10" style="13" customWidth="1"/>
    <col min="11011" max="11011" width="9.69921875" style="13" customWidth="1"/>
    <col min="11012" max="11012" width="10.19921875" style="13" customWidth="1"/>
    <col min="11013" max="11013" width="8.09765625" style="13" customWidth="1"/>
    <col min="11014" max="11014" width="9.09765625" style="13" bestFit="1" customWidth="1"/>
    <col min="11015" max="11015" width="12.3984375" style="13" customWidth="1"/>
    <col min="11016" max="11016" width="14.09765625" style="13" customWidth="1"/>
    <col min="11017" max="11017" width="10.19921875" style="13" customWidth="1"/>
    <col min="11018" max="11018" width="11.3984375" style="13" bestFit="1" customWidth="1"/>
    <col min="11019" max="11019" width="12" style="13" customWidth="1"/>
    <col min="11020" max="11020" width="12.8984375" style="13" customWidth="1"/>
    <col min="11021" max="11021" width="15.59765625" style="13" customWidth="1"/>
    <col min="11022" max="11022" width="11.69921875" style="13" customWidth="1"/>
    <col min="11023" max="11023" width="13.69921875" style="13" customWidth="1"/>
    <col min="11024" max="11024" width="12.19921875" style="13" customWidth="1"/>
    <col min="11025" max="11025" width="13.09765625" style="13" customWidth="1"/>
    <col min="11026" max="11026" width="14.19921875" style="13" customWidth="1"/>
    <col min="11027" max="11027" width="14.69921875" style="13" customWidth="1"/>
    <col min="11028" max="11028" width="10.69921875" style="13" customWidth="1"/>
    <col min="11029" max="11029" width="10.19921875" style="13" customWidth="1"/>
    <col min="11030" max="11030" width="14.19921875" style="13" customWidth="1"/>
    <col min="11031" max="11247" width="9" style="13"/>
    <col min="11248" max="11248" width="11.8984375" style="13" customWidth="1"/>
    <col min="11249" max="11249" width="16" style="13" customWidth="1"/>
    <col min="11250" max="11250" width="12.59765625" style="13" customWidth="1"/>
    <col min="11251" max="11251" width="7" style="13" customWidth="1"/>
    <col min="11252" max="11253" width="6.69921875" style="13" customWidth="1"/>
    <col min="11254" max="11254" width="5.8984375" style="13" customWidth="1"/>
    <col min="11255" max="11255" width="8.19921875" style="13" customWidth="1"/>
    <col min="11256" max="11256" width="7.3984375" style="13" customWidth="1"/>
    <col min="11257" max="11257" width="9.19921875" style="13" customWidth="1"/>
    <col min="11258" max="11258" width="9.69921875" style="13" customWidth="1"/>
    <col min="11259" max="11259" width="11.3984375" style="13" customWidth="1"/>
    <col min="11260" max="11260" width="10.69921875" style="13" customWidth="1"/>
    <col min="11261" max="11261" width="6.69921875" style="13" customWidth="1"/>
    <col min="11262" max="11262" width="8.3984375" style="13" customWidth="1"/>
    <col min="11263" max="11263" width="9.3984375" style="13" customWidth="1"/>
    <col min="11264" max="11264" width="7.19921875" style="13" customWidth="1"/>
    <col min="11265" max="11265" width="9.19921875" style="13" customWidth="1"/>
    <col min="11266" max="11266" width="10" style="13" customWidth="1"/>
    <col min="11267" max="11267" width="9.69921875" style="13" customWidth="1"/>
    <col min="11268" max="11268" width="10.19921875" style="13" customWidth="1"/>
    <col min="11269" max="11269" width="8.09765625" style="13" customWidth="1"/>
    <col min="11270" max="11270" width="9.09765625" style="13" bestFit="1" customWidth="1"/>
    <col min="11271" max="11271" width="12.3984375" style="13" customWidth="1"/>
    <col min="11272" max="11272" width="14.09765625" style="13" customWidth="1"/>
    <col min="11273" max="11273" width="10.19921875" style="13" customWidth="1"/>
    <col min="11274" max="11274" width="11.3984375" style="13" bestFit="1" customWidth="1"/>
    <col min="11275" max="11275" width="12" style="13" customWidth="1"/>
    <col min="11276" max="11276" width="12.8984375" style="13" customWidth="1"/>
    <col min="11277" max="11277" width="15.59765625" style="13" customWidth="1"/>
    <col min="11278" max="11278" width="11.69921875" style="13" customWidth="1"/>
    <col min="11279" max="11279" width="13.69921875" style="13" customWidth="1"/>
    <col min="11280" max="11280" width="12.19921875" style="13" customWidth="1"/>
    <col min="11281" max="11281" width="13.09765625" style="13" customWidth="1"/>
    <col min="11282" max="11282" width="14.19921875" style="13" customWidth="1"/>
    <col min="11283" max="11283" width="14.69921875" style="13" customWidth="1"/>
    <col min="11284" max="11284" width="10.69921875" style="13" customWidth="1"/>
    <col min="11285" max="11285" width="10.19921875" style="13" customWidth="1"/>
    <col min="11286" max="11286" width="14.19921875" style="13" customWidth="1"/>
    <col min="11287" max="11503" width="9" style="13"/>
    <col min="11504" max="11504" width="11.8984375" style="13" customWidth="1"/>
    <col min="11505" max="11505" width="16" style="13" customWidth="1"/>
    <col min="11506" max="11506" width="12.59765625" style="13" customWidth="1"/>
    <col min="11507" max="11507" width="7" style="13" customWidth="1"/>
    <col min="11508" max="11509" width="6.69921875" style="13" customWidth="1"/>
    <col min="11510" max="11510" width="5.8984375" style="13" customWidth="1"/>
    <col min="11511" max="11511" width="8.19921875" style="13" customWidth="1"/>
    <col min="11512" max="11512" width="7.3984375" style="13" customWidth="1"/>
    <col min="11513" max="11513" width="9.19921875" style="13" customWidth="1"/>
    <col min="11514" max="11514" width="9.69921875" style="13" customWidth="1"/>
    <col min="11515" max="11515" width="11.3984375" style="13" customWidth="1"/>
    <col min="11516" max="11516" width="10.69921875" style="13" customWidth="1"/>
    <col min="11517" max="11517" width="6.69921875" style="13" customWidth="1"/>
    <col min="11518" max="11518" width="8.3984375" style="13" customWidth="1"/>
    <col min="11519" max="11519" width="9.3984375" style="13" customWidth="1"/>
    <col min="11520" max="11520" width="7.19921875" style="13" customWidth="1"/>
    <col min="11521" max="11521" width="9.19921875" style="13" customWidth="1"/>
    <col min="11522" max="11522" width="10" style="13" customWidth="1"/>
    <col min="11523" max="11523" width="9.69921875" style="13" customWidth="1"/>
    <col min="11524" max="11524" width="10.19921875" style="13" customWidth="1"/>
    <col min="11525" max="11525" width="8.09765625" style="13" customWidth="1"/>
    <col min="11526" max="11526" width="9.09765625" style="13" bestFit="1" customWidth="1"/>
    <col min="11527" max="11527" width="12.3984375" style="13" customWidth="1"/>
    <col min="11528" max="11528" width="14.09765625" style="13" customWidth="1"/>
    <col min="11529" max="11529" width="10.19921875" style="13" customWidth="1"/>
    <col min="11530" max="11530" width="11.3984375" style="13" bestFit="1" customWidth="1"/>
    <col min="11531" max="11531" width="12" style="13" customWidth="1"/>
    <col min="11532" max="11532" width="12.8984375" style="13" customWidth="1"/>
    <col min="11533" max="11533" width="15.59765625" style="13" customWidth="1"/>
    <col min="11534" max="11534" width="11.69921875" style="13" customWidth="1"/>
    <col min="11535" max="11535" width="13.69921875" style="13" customWidth="1"/>
    <col min="11536" max="11536" width="12.19921875" style="13" customWidth="1"/>
    <col min="11537" max="11537" width="13.09765625" style="13" customWidth="1"/>
    <col min="11538" max="11538" width="14.19921875" style="13" customWidth="1"/>
    <col min="11539" max="11539" width="14.69921875" style="13" customWidth="1"/>
    <col min="11540" max="11540" width="10.69921875" style="13" customWidth="1"/>
    <col min="11541" max="11541" width="10.19921875" style="13" customWidth="1"/>
    <col min="11542" max="11542" width="14.19921875" style="13" customWidth="1"/>
    <col min="11543" max="11759" width="9" style="13"/>
    <col min="11760" max="11760" width="11.8984375" style="13" customWidth="1"/>
    <col min="11761" max="11761" width="16" style="13" customWidth="1"/>
    <col min="11762" max="11762" width="12.59765625" style="13" customWidth="1"/>
    <col min="11763" max="11763" width="7" style="13" customWidth="1"/>
    <col min="11764" max="11765" width="6.69921875" style="13" customWidth="1"/>
    <col min="11766" max="11766" width="5.8984375" style="13" customWidth="1"/>
    <col min="11767" max="11767" width="8.19921875" style="13" customWidth="1"/>
    <col min="11768" max="11768" width="7.3984375" style="13" customWidth="1"/>
    <col min="11769" max="11769" width="9.19921875" style="13" customWidth="1"/>
    <col min="11770" max="11770" width="9.69921875" style="13" customWidth="1"/>
    <col min="11771" max="11771" width="11.3984375" style="13" customWidth="1"/>
    <col min="11772" max="11772" width="10.69921875" style="13" customWidth="1"/>
    <col min="11773" max="11773" width="6.69921875" style="13" customWidth="1"/>
    <col min="11774" max="11774" width="8.3984375" style="13" customWidth="1"/>
    <col min="11775" max="11775" width="9.3984375" style="13" customWidth="1"/>
    <col min="11776" max="11776" width="7.19921875" style="13" customWidth="1"/>
    <col min="11777" max="11777" width="9.19921875" style="13" customWidth="1"/>
    <col min="11778" max="11778" width="10" style="13" customWidth="1"/>
    <col min="11779" max="11779" width="9.69921875" style="13" customWidth="1"/>
    <col min="11780" max="11780" width="10.19921875" style="13" customWidth="1"/>
    <col min="11781" max="11781" width="8.09765625" style="13" customWidth="1"/>
    <col min="11782" max="11782" width="9.09765625" style="13" bestFit="1" customWidth="1"/>
    <col min="11783" max="11783" width="12.3984375" style="13" customWidth="1"/>
    <col min="11784" max="11784" width="14.09765625" style="13" customWidth="1"/>
    <col min="11785" max="11785" width="10.19921875" style="13" customWidth="1"/>
    <col min="11786" max="11786" width="11.3984375" style="13" bestFit="1" customWidth="1"/>
    <col min="11787" max="11787" width="12" style="13" customWidth="1"/>
    <col min="11788" max="11788" width="12.8984375" style="13" customWidth="1"/>
    <col min="11789" max="11789" width="15.59765625" style="13" customWidth="1"/>
    <col min="11790" max="11790" width="11.69921875" style="13" customWidth="1"/>
    <col min="11791" max="11791" width="13.69921875" style="13" customWidth="1"/>
    <col min="11792" max="11792" width="12.19921875" style="13" customWidth="1"/>
    <col min="11793" max="11793" width="13.09765625" style="13" customWidth="1"/>
    <col min="11794" max="11794" width="14.19921875" style="13" customWidth="1"/>
    <col min="11795" max="11795" width="14.69921875" style="13" customWidth="1"/>
    <col min="11796" max="11796" width="10.69921875" style="13" customWidth="1"/>
    <col min="11797" max="11797" width="10.19921875" style="13" customWidth="1"/>
    <col min="11798" max="11798" width="14.19921875" style="13" customWidth="1"/>
    <col min="11799" max="12015" width="9" style="13"/>
    <col min="12016" max="12016" width="11.8984375" style="13" customWidth="1"/>
    <col min="12017" max="12017" width="16" style="13" customWidth="1"/>
    <col min="12018" max="12018" width="12.59765625" style="13" customWidth="1"/>
    <col min="12019" max="12019" width="7" style="13" customWidth="1"/>
    <col min="12020" max="12021" width="6.69921875" style="13" customWidth="1"/>
    <col min="12022" max="12022" width="5.8984375" style="13" customWidth="1"/>
    <col min="12023" max="12023" width="8.19921875" style="13" customWidth="1"/>
    <col min="12024" max="12024" width="7.3984375" style="13" customWidth="1"/>
    <col min="12025" max="12025" width="9.19921875" style="13" customWidth="1"/>
    <col min="12026" max="12026" width="9.69921875" style="13" customWidth="1"/>
    <col min="12027" max="12027" width="11.3984375" style="13" customWidth="1"/>
    <col min="12028" max="12028" width="10.69921875" style="13" customWidth="1"/>
    <col min="12029" max="12029" width="6.69921875" style="13" customWidth="1"/>
    <col min="12030" max="12030" width="8.3984375" style="13" customWidth="1"/>
    <col min="12031" max="12031" width="9.3984375" style="13" customWidth="1"/>
    <col min="12032" max="12032" width="7.19921875" style="13" customWidth="1"/>
    <col min="12033" max="12033" width="9.19921875" style="13" customWidth="1"/>
    <col min="12034" max="12034" width="10" style="13" customWidth="1"/>
    <col min="12035" max="12035" width="9.69921875" style="13" customWidth="1"/>
    <col min="12036" max="12036" width="10.19921875" style="13" customWidth="1"/>
    <col min="12037" max="12037" width="8.09765625" style="13" customWidth="1"/>
    <col min="12038" max="12038" width="9.09765625" style="13" bestFit="1" customWidth="1"/>
    <col min="12039" max="12039" width="12.3984375" style="13" customWidth="1"/>
    <col min="12040" max="12040" width="14.09765625" style="13" customWidth="1"/>
    <col min="12041" max="12041" width="10.19921875" style="13" customWidth="1"/>
    <col min="12042" max="12042" width="11.3984375" style="13" bestFit="1" customWidth="1"/>
    <col min="12043" max="12043" width="12" style="13" customWidth="1"/>
    <col min="12044" max="12044" width="12.8984375" style="13" customWidth="1"/>
    <col min="12045" max="12045" width="15.59765625" style="13" customWidth="1"/>
    <col min="12046" max="12046" width="11.69921875" style="13" customWidth="1"/>
    <col min="12047" max="12047" width="13.69921875" style="13" customWidth="1"/>
    <col min="12048" max="12048" width="12.19921875" style="13" customWidth="1"/>
    <col min="12049" max="12049" width="13.09765625" style="13" customWidth="1"/>
    <col min="12050" max="12050" width="14.19921875" style="13" customWidth="1"/>
    <col min="12051" max="12051" width="14.69921875" style="13" customWidth="1"/>
    <col min="12052" max="12052" width="10.69921875" style="13" customWidth="1"/>
    <col min="12053" max="12053" width="10.19921875" style="13" customWidth="1"/>
    <col min="12054" max="12054" width="14.19921875" style="13" customWidth="1"/>
    <col min="12055" max="12271" width="9" style="13"/>
    <col min="12272" max="12272" width="11.8984375" style="13" customWidth="1"/>
    <col min="12273" max="12273" width="16" style="13" customWidth="1"/>
    <col min="12274" max="12274" width="12.59765625" style="13" customWidth="1"/>
    <col min="12275" max="12275" width="7" style="13" customWidth="1"/>
    <col min="12276" max="12277" width="6.69921875" style="13" customWidth="1"/>
    <col min="12278" max="12278" width="5.8984375" style="13" customWidth="1"/>
    <col min="12279" max="12279" width="8.19921875" style="13" customWidth="1"/>
    <col min="12280" max="12280" width="7.3984375" style="13" customWidth="1"/>
    <col min="12281" max="12281" width="9.19921875" style="13" customWidth="1"/>
    <col min="12282" max="12282" width="9.69921875" style="13" customWidth="1"/>
    <col min="12283" max="12283" width="11.3984375" style="13" customWidth="1"/>
    <col min="12284" max="12284" width="10.69921875" style="13" customWidth="1"/>
    <col min="12285" max="12285" width="6.69921875" style="13" customWidth="1"/>
    <col min="12286" max="12286" width="8.3984375" style="13" customWidth="1"/>
    <col min="12287" max="12287" width="9.3984375" style="13" customWidth="1"/>
    <col min="12288" max="12288" width="7.19921875" style="13" customWidth="1"/>
    <col min="12289" max="12289" width="9.19921875" style="13" customWidth="1"/>
    <col min="12290" max="12290" width="10" style="13" customWidth="1"/>
    <col min="12291" max="12291" width="9.69921875" style="13" customWidth="1"/>
    <col min="12292" max="12292" width="10.19921875" style="13" customWidth="1"/>
    <col min="12293" max="12293" width="8.09765625" style="13" customWidth="1"/>
    <col min="12294" max="12294" width="9.09765625" style="13" bestFit="1" customWidth="1"/>
    <col min="12295" max="12295" width="12.3984375" style="13" customWidth="1"/>
    <col min="12296" max="12296" width="14.09765625" style="13" customWidth="1"/>
    <col min="12297" max="12297" width="10.19921875" style="13" customWidth="1"/>
    <col min="12298" max="12298" width="11.3984375" style="13" bestFit="1" customWidth="1"/>
    <col min="12299" max="12299" width="12" style="13" customWidth="1"/>
    <col min="12300" max="12300" width="12.8984375" style="13" customWidth="1"/>
    <col min="12301" max="12301" width="15.59765625" style="13" customWidth="1"/>
    <col min="12302" max="12302" width="11.69921875" style="13" customWidth="1"/>
    <col min="12303" max="12303" width="13.69921875" style="13" customWidth="1"/>
    <col min="12304" max="12304" width="12.19921875" style="13" customWidth="1"/>
    <col min="12305" max="12305" width="13.09765625" style="13" customWidth="1"/>
    <col min="12306" max="12306" width="14.19921875" style="13" customWidth="1"/>
    <col min="12307" max="12307" width="14.69921875" style="13" customWidth="1"/>
    <col min="12308" max="12308" width="10.69921875" style="13" customWidth="1"/>
    <col min="12309" max="12309" width="10.19921875" style="13" customWidth="1"/>
    <col min="12310" max="12310" width="14.19921875" style="13" customWidth="1"/>
    <col min="12311" max="12527" width="9" style="13"/>
    <col min="12528" max="12528" width="11.8984375" style="13" customWidth="1"/>
    <col min="12529" max="12529" width="16" style="13" customWidth="1"/>
    <col min="12530" max="12530" width="12.59765625" style="13" customWidth="1"/>
    <col min="12531" max="12531" width="7" style="13" customWidth="1"/>
    <col min="12532" max="12533" width="6.69921875" style="13" customWidth="1"/>
    <col min="12534" max="12534" width="5.8984375" style="13" customWidth="1"/>
    <col min="12535" max="12535" width="8.19921875" style="13" customWidth="1"/>
    <col min="12536" max="12536" width="7.3984375" style="13" customWidth="1"/>
    <col min="12537" max="12537" width="9.19921875" style="13" customWidth="1"/>
    <col min="12538" max="12538" width="9.69921875" style="13" customWidth="1"/>
    <col min="12539" max="12539" width="11.3984375" style="13" customWidth="1"/>
    <col min="12540" max="12540" width="10.69921875" style="13" customWidth="1"/>
    <col min="12541" max="12541" width="6.69921875" style="13" customWidth="1"/>
    <col min="12542" max="12542" width="8.3984375" style="13" customWidth="1"/>
    <col min="12543" max="12543" width="9.3984375" style="13" customWidth="1"/>
    <col min="12544" max="12544" width="7.19921875" style="13" customWidth="1"/>
    <col min="12545" max="12545" width="9.19921875" style="13" customWidth="1"/>
    <col min="12546" max="12546" width="10" style="13" customWidth="1"/>
    <col min="12547" max="12547" width="9.69921875" style="13" customWidth="1"/>
    <col min="12548" max="12548" width="10.19921875" style="13" customWidth="1"/>
    <col min="12549" max="12549" width="8.09765625" style="13" customWidth="1"/>
    <col min="12550" max="12550" width="9.09765625" style="13" bestFit="1" customWidth="1"/>
    <col min="12551" max="12551" width="12.3984375" style="13" customWidth="1"/>
    <col min="12552" max="12552" width="14.09765625" style="13" customWidth="1"/>
    <col min="12553" max="12553" width="10.19921875" style="13" customWidth="1"/>
    <col min="12554" max="12554" width="11.3984375" style="13" bestFit="1" customWidth="1"/>
    <col min="12555" max="12555" width="12" style="13" customWidth="1"/>
    <col min="12556" max="12556" width="12.8984375" style="13" customWidth="1"/>
    <col min="12557" max="12557" width="15.59765625" style="13" customWidth="1"/>
    <col min="12558" max="12558" width="11.69921875" style="13" customWidth="1"/>
    <col min="12559" max="12559" width="13.69921875" style="13" customWidth="1"/>
    <col min="12560" max="12560" width="12.19921875" style="13" customWidth="1"/>
    <col min="12561" max="12561" width="13.09765625" style="13" customWidth="1"/>
    <col min="12562" max="12562" width="14.19921875" style="13" customWidth="1"/>
    <col min="12563" max="12563" width="14.69921875" style="13" customWidth="1"/>
    <col min="12564" max="12564" width="10.69921875" style="13" customWidth="1"/>
    <col min="12565" max="12565" width="10.19921875" style="13" customWidth="1"/>
    <col min="12566" max="12566" width="14.19921875" style="13" customWidth="1"/>
    <col min="12567" max="12783" width="9" style="13"/>
    <col min="12784" max="12784" width="11.8984375" style="13" customWidth="1"/>
    <col min="12785" max="12785" width="16" style="13" customWidth="1"/>
    <col min="12786" max="12786" width="12.59765625" style="13" customWidth="1"/>
    <col min="12787" max="12787" width="7" style="13" customWidth="1"/>
    <col min="12788" max="12789" width="6.69921875" style="13" customWidth="1"/>
    <col min="12790" max="12790" width="5.8984375" style="13" customWidth="1"/>
    <col min="12791" max="12791" width="8.19921875" style="13" customWidth="1"/>
    <col min="12792" max="12792" width="7.3984375" style="13" customWidth="1"/>
    <col min="12793" max="12793" width="9.19921875" style="13" customWidth="1"/>
    <col min="12794" max="12794" width="9.69921875" style="13" customWidth="1"/>
    <col min="12795" max="12795" width="11.3984375" style="13" customWidth="1"/>
    <col min="12796" max="12796" width="10.69921875" style="13" customWidth="1"/>
    <col min="12797" max="12797" width="6.69921875" style="13" customWidth="1"/>
    <col min="12798" max="12798" width="8.3984375" style="13" customWidth="1"/>
    <col min="12799" max="12799" width="9.3984375" style="13" customWidth="1"/>
    <col min="12800" max="12800" width="7.19921875" style="13" customWidth="1"/>
    <col min="12801" max="12801" width="9.19921875" style="13" customWidth="1"/>
    <col min="12802" max="12802" width="10" style="13" customWidth="1"/>
    <col min="12803" max="12803" width="9.69921875" style="13" customWidth="1"/>
    <col min="12804" max="12804" width="10.19921875" style="13" customWidth="1"/>
    <col min="12805" max="12805" width="8.09765625" style="13" customWidth="1"/>
    <col min="12806" max="12806" width="9.09765625" style="13" bestFit="1" customWidth="1"/>
    <col min="12807" max="12807" width="12.3984375" style="13" customWidth="1"/>
    <col min="12808" max="12808" width="14.09765625" style="13" customWidth="1"/>
    <col min="12809" max="12809" width="10.19921875" style="13" customWidth="1"/>
    <col min="12810" max="12810" width="11.3984375" style="13" bestFit="1" customWidth="1"/>
    <col min="12811" max="12811" width="12" style="13" customWidth="1"/>
    <col min="12812" max="12812" width="12.8984375" style="13" customWidth="1"/>
    <col min="12813" max="12813" width="15.59765625" style="13" customWidth="1"/>
    <col min="12814" max="12814" width="11.69921875" style="13" customWidth="1"/>
    <col min="12815" max="12815" width="13.69921875" style="13" customWidth="1"/>
    <col min="12816" max="12816" width="12.19921875" style="13" customWidth="1"/>
    <col min="12817" max="12817" width="13.09765625" style="13" customWidth="1"/>
    <col min="12818" max="12818" width="14.19921875" style="13" customWidth="1"/>
    <col min="12819" max="12819" width="14.69921875" style="13" customWidth="1"/>
    <col min="12820" max="12820" width="10.69921875" style="13" customWidth="1"/>
    <col min="12821" max="12821" width="10.19921875" style="13" customWidth="1"/>
    <col min="12822" max="12822" width="14.19921875" style="13" customWidth="1"/>
    <col min="12823" max="13039" width="9" style="13"/>
    <col min="13040" max="13040" width="11.8984375" style="13" customWidth="1"/>
    <col min="13041" max="13041" width="16" style="13" customWidth="1"/>
    <col min="13042" max="13042" width="12.59765625" style="13" customWidth="1"/>
    <col min="13043" max="13043" width="7" style="13" customWidth="1"/>
    <col min="13044" max="13045" width="6.69921875" style="13" customWidth="1"/>
    <col min="13046" max="13046" width="5.8984375" style="13" customWidth="1"/>
    <col min="13047" max="13047" width="8.19921875" style="13" customWidth="1"/>
    <col min="13048" max="13048" width="7.3984375" style="13" customWidth="1"/>
    <col min="13049" max="13049" width="9.19921875" style="13" customWidth="1"/>
    <col min="13050" max="13050" width="9.69921875" style="13" customWidth="1"/>
    <col min="13051" max="13051" width="11.3984375" style="13" customWidth="1"/>
    <col min="13052" max="13052" width="10.69921875" style="13" customWidth="1"/>
    <col min="13053" max="13053" width="6.69921875" style="13" customWidth="1"/>
    <col min="13054" max="13054" width="8.3984375" style="13" customWidth="1"/>
    <col min="13055" max="13055" width="9.3984375" style="13" customWidth="1"/>
    <col min="13056" max="13056" width="7.19921875" style="13" customWidth="1"/>
    <col min="13057" max="13057" width="9.19921875" style="13" customWidth="1"/>
    <col min="13058" max="13058" width="10" style="13" customWidth="1"/>
    <col min="13059" max="13059" width="9.69921875" style="13" customWidth="1"/>
    <col min="13060" max="13060" width="10.19921875" style="13" customWidth="1"/>
    <col min="13061" max="13061" width="8.09765625" style="13" customWidth="1"/>
    <col min="13062" max="13062" width="9.09765625" style="13" bestFit="1" customWidth="1"/>
    <col min="13063" max="13063" width="12.3984375" style="13" customWidth="1"/>
    <col min="13064" max="13064" width="14.09765625" style="13" customWidth="1"/>
    <col min="13065" max="13065" width="10.19921875" style="13" customWidth="1"/>
    <col min="13066" max="13066" width="11.3984375" style="13" bestFit="1" customWidth="1"/>
    <col min="13067" max="13067" width="12" style="13" customWidth="1"/>
    <col min="13068" max="13068" width="12.8984375" style="13" customWidth="1"/>
    <col min="13069" max="13069" width="15.59765625" style="13" customWidth="1"/>
    <col min="13070" max="13070" width="11.69921875" style="13" customWidth="1"/>
    <col min="13071" max="13071" width="13.69921875" style="13" customWidth="1"/>
    <col min="13072" max="13072" width="12.19921875" style="13" customWidth="1"/>
    <col min="13073" max="13073" width="13.09765625" style="13" customWidth="1"/>
    <col min="13074" max="13074" width="14.19921875" style="13" customWidth="1"/>
    <col min="13075" max="13075" width="14.69921875" style="13" customWidth="1"/>
    <col min="13076" max="13076" width="10.69921875" style="13" customWidth="1"/>
    <col min="13077" max="13077" width="10.19921875" style="13" customWidth="1"/>
    <col min="13078" max="13078" width="14.19921875" style="13" customWidth="1"/>
    <col min="13079" max="13295" width="9" style="13"/>
    <col min="13296" max="13296" width="11.8984375" style="13" customWidth="1"/>
    <col min="13297" max="13297" width="16" style="13" customWidth="1"/>
    <col min="13298" max="13298" width="12.59765625" style="13" customWidth="1"/>
    <col min="13299" max="13299" width="7" style="13" customWidth="1"/>
    <col min="13300" max="13301" width="6.69921875" style="13" customWidth="1"/>
    <col min="13302" max="13302" width="5.8984375" style="13" customWidth="1"/>
    <col min="13303" max="13303" width="8.19921875" style="13" customWidth="1"/>
    <col min="13304" max="13304" width="7.3984375" style="13" customWidth="1"/>
    <col min="13305" max="13305" width="9.19921875" style="13" customWidth="1"/>
    <col min="13306" max="13306" width="9.69921875" style="13" customWidth="1"/>
    <col min="13307" max="13307" width="11.3984375" style="13" customWidth="1"/>
    <col min="13308" max="13308" width="10.69921875" style="13" customWidth="1"/>
    <col min="13309" max="13309" width="6.69921875" style="13" customWidth="1"/>
    <col min="13310" max="13310" width="8.3984375" style="13" customWidth="1"/>
    <col min="13311" max="13311" width="9.3984375" style="13" customWidth="1"/>
    <col min="13312" max="13312" width="7.19921875" style="13" customWidth="1"/>
    <col min="13313" max="13313" width="9.19921875" style="13" customWidth="1"/>
    <col min="13314" max="13314" width="10" style="13" customWidth="1"/>
    <col min="13315" max="13315" width="9.69921875" style="13" customWidth="1"/>
    <col min="13316" max="13316" width="10.19921875" style="13" customWidth="1"/>
    <col min="13317" max="13317" width="8.09765625" style="13" customWidth="1"/>
    <col min="13318" max="13318" width="9.09765625" style="13" bestFit="1" customWidth="1"/>
    <col min="13319" max="13319" width="12.3984375" style="13" customWidth="1"/>
    <col min="13320" max="13320" width="14.09765625" style="13" customWidth="1"/>
    <col min="13321" max="13321" width="10.19921875" style="13" customWidth="1"/>
    <col min="13322" max="13322" width="11.3984375" style="13" bestFit="1" customWidth="1"/>
    <col min="13323" max="13323" width="12" style="13" customWidth="1"/>
    <col min="13324" max="13324" width="12.8984375" style="13" customWidth="1"/>
    <col min="13325" max="13325" width="15.59765625" style="13" customWidth="1"/>
    <col min="13326" max="13326" width="11.69921875" style="13" customWidth="1"/>
    <col min="13327" max="13327" width="13.69921875" style="13" customWidth="1"/>
    <col min="13328" max="13328" width="12.19921875" style="13" customWidth="1"/>
    <col min="13329" max="13329" width="13.09765625" style="13" customWidth="1"/>
    <col min="13330" max="13330" width="14.19921875" style="13" customWidth="1"/>
    <col min="13331" max="13331" width="14.69921875" style="13" customWidth="1"/>
    <col min="13332" max="13332" width="10.69921875" style="13" customWidth="1"/>
    <col min="13333" max="13333" width="10.19921875" style="13" customWidth="1"/>
    <col min="13334" max="13334" width="14.19921875" style="13" customWidth="1"/>
    <col min="13335" max="13551" width="9" style="13"/>
    <col min="13552" max="13552" width="11.8984375" style="13" customWidth="1"/>
    <col min="13553" max="13553" width="16" style="13" customWidth="1"/>
    <col min="13554" max="13554" width="12.59765625" style="13" customWidth="1"/>
    <col min="13555" max="13555" width="7" style="13" customWidth="1"/>
    <col min="13556" max="13557" width="6.69921875" style="13" customWidth="1"/>
    <col min="13558" max="13558" width="5.8984375" style="13" customWidth="1"/>
    <col min="13559" max="13559" width="8.19921875" style="13" customWidth="1"/>
    <col min="13560" max="13560" width="7.3984375" style="13" customWidth="1"/>
    <col min="13561" max="13561" width="9.19921875" style="13" customWidth="1"/>
    <col min="13562" max="13562" width="9.69921875" style="13" customWidth="1"/>
    <col min="13563" max="13563" width="11.3984375" style="13" customWidth="1"/>
    <col min="13564" max="13564" width="10.69921875" style="13" customWidth="1"/>
    <col min="13565" max="13565" width="6.69921875" style="13" customWidth="1"/>
    <col min="13566" max="13566" width="8.3984375" style="13" customWidth="1"/>
    <col min="13567" max="13567" width="9.3984375" style="13" customWidth="1"/>
    <col min="13568" max="13568" width="7.19921875" style="13" customWidth="1"/>
    <col min="13569" max="13569" width="9.19921875" style="13" customWidth="1"/>
    <col min="13570" max="13570" width="10" style="13" customWidth="1"/>
    <col min="13571" max="13571" width="9.69921875" style="13" customWidth="1"/>
    <col min="13572" max="13572" width="10.19921875" style="13" customWidth="1"/>
    <col min="13573" max="13573" width="8.09765625" style="13" customWidth="1"/>
    <col min="13574" max="13574" width="9.09765625" style="13" bestFit="1" customWidth="1"/>
    <col min="13575" max="13575" width="12.3984375" style="13" customWidth="1"/>
    <col min="13576" max="13576" width="14.09765625" style="13" customWidth="1"/>
    <col min="13577" max="13577" width="10.19921875" style="13" customWidth="1"/>
    <col min="13578" max="13578" width="11.3984375" style="13" bestFit="1" customWidth="1"/>
    <col min="13579" max="13579" width="12" style="13" customWidth="1"/>
    <col min="13580" max="13580" width="12.8984375" style="13" customWidth="1"/>
    <col min="13581" max="13581" width="15.59765625" style="13" customWidth="1"/>
    <col min="13582" max="13582" width="11.69921875" style="13" customWidth="1"/>
    <col min="13583" max="13583" width="13.69921875" style="13" customWidth="1"/>
    <col min="13584" max="13584" width="12.19921875" style="13" customWidth="1"/>
    <col min="13585" max="13585" width="13.09765625" style="13" customWidth="1"/>
    <col min="13586" max="13586" width="14.19921875" style="13" customWidth="1"/>
    <col min="13587" max="13587" width="14.69921875" style="13" customWidth="1"/>
    <col min="13588" max="13588" width="10.69921875" style="13" customWidth="1"/>
    <col min="13589" max="13589" width="10.19921875" style="13" customWidth="1"/>
    <col min="13590" max="13590" width="14.19921875" style="13" customWidth="1"/>
    <col min="13591" max="13807" width="9" style="13"/>
    <col min="13808" max="13808" width="11.8984375" style="13" customWidth="1"/>
    <col min="13809" max="13809" width="16" style="13" customWidth="1"/>
    <col min="13810" max="13810" width="12.59765625" style="13" customWidth="1"/>
    <col min="13811" max="13811" width="7" style="13" customWidth="1"/>
    <col min="13812" max="13813" width="6.69921875" style="13" customWidth="1"/>
    <col min="13814" max="13814" width="5.8984375" style="13" customWidth="1"/>
    <col min="13815" max="13815" width="8.19921875" style="13" customWidth="1"/>
    <col min="13816" max="13816" width="7.3984375" style="13" customWidth="1"/>
    <col min="13817" max="13817" width="9.19921875" style="13" customWidth="1"/>
    <col min="13818" max="13818" width="9.69921875" style="13" customWidth="1"/>
    <col min="13819" max="13819" width="11.3984375" style="13" customWidth="1"/>
    <col min="13820" max="13820" width="10.69921875" style="13" customWidth="1"/>
    <col min="13821" max="13821" width="6.69921875" style="13" customWidth="1"/>
    <col min="13822" max="13822" width="8.3984375" style="13" customWidth="1"/>
    <col min="13823" max="13823" width="9.3984375" style="13" customWidth="1"/>
    <col min="13824" max="13824" width="7.19921875" style="13" customWidth="1"/>
    <col min="13825" max="13825" width="9.19921875" style="13" customWidth="1"/>
    <col min="13826" max="13826" width="10" style="13" customWidth="1"/>
    <col min="13827" max="13827" width="9.69921875" style="13" customWidth="1"/>
    <col min="13828" max="13828" width="10.19921875" style="13" customWidth="1"/>
    <col min="13829" max="13829" width="8.09765625" style="13" customWidth="1"/>
    <col min="13830" max="13830" width="9.09765625" style="13" bestFit="1" customWidth="1"/>
    <col min="13831" max="13831" width="12.3984375" style="13" customWidth="1"/>
    <col min="13832" max="13832" width="14.09765625" style="13" customWidth="1"/>
    <col min="13833" max="13833" width="10.19921875" style="13" customWidth="1"/>
    <col min="13834" max="13834" width="11.3984375" style="13" bestFit="1" customWidth="1"/>
    <col min="13835" max="13835" width="12" style="13" customWidth="1"/>
    <col min="13836" max="13836" width="12.8984375" style="13" customWidth="1"/>
    <col min="13837" max="13837" width="15.59765625" style="13" customWidth="1"/>
    <col min="13838" max="13838" width="11.69921875" style="13" customWidth="1"/>
    <col min="13839" max="13839" width="13.69921875" style="13" customWidth="1"/>
    <col min="13840" max="13840" width="12.19921875" style="13" customWidth="1"/>
    <col min="13841" max="13841" width="13.09765625" style="13" customWidth="1"/>
    <col min="13842" max="13842" width="14.19921875" style="13" customWidth="1"/>
    <col min="13843" max="13843" width="14.69921875" style="13" customWidth="1"/>
    <col min="13844" max="13844" width="10.69921875" style="13" customWidth="1"/>
    <col min="13845" max="13845" width="10.19921875" style="13" customWidth="1"/>
    <col min="13846" max="13846" width="14.19921875" style="13" customWidth="1"/>
    <col min="13847" max="14063" width="9" style="13"/>
    <col min="14064" max="14064" width="11.8984375" style="13" customWidth="1"/>
    <col min="14065" max="14065" width="16" style="13" customWidth="1"/>
    <col min="14066" max="14066" width="12.59765625" style="13" customWidth="1"/>
    <col min="14067" max="14067" width="7" style="13" customWidth="1"/>
    <col min="14068" max="14069" width="6.69921875" style="13" customWidth="1"/>
    <col min="14070" max="14070" width="5.8984375" style="13" customWidth="1"/>
    <col min="14071" max="14071" width="8.19921875" style="13" customWidth="1"/>
    <col min="14072" max="14072" width="7.3984375" style="13" customWidth="1"/>
    <col min="14073" max="14073" width="9.19921875" style="13" customWidth="1"/>
    <col min="14074" max="14074" width="9.69921875" style="13" customWidth="1"/>
    <col min="14075" max="14075" width="11.3984375" style="13" customWidth="1"/>
    <col min="14076" max="14076" width="10.69921875" style="13" customWidth="1"/>
    <col min="14077" max="14077" width="6.69921875" style="13" customWidth="1"/>
    <col min="14078" max="14078" width="8.3984375" style="13" customWidth="1"/>
    <col min="14079" max="14079" width="9.3984375" style="13" customWidth="1"/>
    <col min="14080" max="14080" width="7.19921875" style="13" customWidth="1"/>
    <col min="14081" max="14081" width="9.19921875" style="13" customWidth="1"/>
    <col min="14082" max="14082" width="10" style="13" customWidth="1"/>
    <col min="14083" max="14083" width="9.69921875" style="13" customWidth="1"/>
    <col min="14084" max="14084" width="10.19921875" style="13" customWidth="1"/>
    <col min="14085" max="14085" width="8.09765625" style="13" customWidth="1"/>
    <col min="14086" max="14086" width="9.09765625" style="13" bestFit="1" customWidth="1"/>
    <col min="14087" max="14087" width="12.3984375" style="13" customWidth="1"/>
    <col min="14088" max="14088" width="14.09765625" style="13" customWidth="1"/>
    <col min="14089" max="14089" width="10.19921875" style="13" customWidth="1"/>
    <col min="14090" max="14090" width="11.3984375" style="13" bestFit="1" customWidth="1"/>
    <col min="14091" max="14091" width="12" style="13" customWidth="1"/>
    <col min="14092" max="14092" width="12.8984375" style="13" customWidth="1"/>
    <col min="14093" max="14093" width="15.59765625" style="13" customWidth="1"/>
    <col min="14094" max="14094" width="11.69921875" style="13" customWidth="1"/>
    <col min="14095" max="14095" width="13.69921875" style="13" customWidth="1"/>
    <col min="14096" max="14096" width="12.19921875" style="13" customWidth="1"/>
    <col min="14097" max="14097" width="13.09765625" style="13" customWidth="1"/>
    <col min="14098" max="14098" width="14.19921875" style="13" customWidth="1"/>
    <col min="14099" max="14099" width="14.69921875" style="13" customWidth="1"/>
    <col min="14100" max="14100" width="10.69921875" style="13" customWidth="1"/>
    <col min="14101" max="14101" width="10.19921875" style="13" customWidth="1"/>
    <col min="14102" max="14102" width="14.19921875" style="13" customWidth="1"/>
    <col min="14103" max="14319" width="9" style="13"/>
    <col min="14320" max="14320" width="11.8984375" style="13" customWidth="1"/>
    <col min="14321" max="14321" width="16" style="13" customWidth="1"/>
    <col min="14322" max="14322" width="12.59765625" style="13" customWidth="1"/>
    <col min="14323" max="14323" width="7" style="13" customWidth="1"/>
    <col min="14324" max="14325" width="6.69921875" style="13" customWidth="1"/>
    <col min="14326" max="14326" width="5.8984375" style="13" customWidth="1"/>
    <col min="14327" max="14327" width="8.19921875" style="13" customWidth="1"/>
    <col min="14328" max="14328" width="7.3984375" style="13" customWidth="1"/>
    <col min="14329" max="14329" width="9.19921875" style="13" customWidth="1"/>
    <col min="14330" max="14330" width="9.69921875" style="13" customWidth="1"/>
    <col min="14331" max="14331" width="11.3984375" style="13" customWidth="1"/>
    <col min="14332" max="14332" width="10.69921875" style="13" customWidth="1"/>
    <col min="14333" max="14333" width="6.69921875" style="13" customWidth="1"/>
    <col min="14334" max="14334" width="8.3984375" style="13" customWidth="1"/>
    <col min="14335" max="14335" width="9.3984375" style="13" customWidth="1"/>
    <col min="14336" max="14336" width="7.19921875" style="13" customWidth="1"/>
    <col min="14337" max="14337" width="9.19921875" style="13" customWidth="1"/>
    <col min="14338" max="14338" width="10" style="13" customWidth="1"/>
    <col min="14339" max="14339" width="9.69921875" style="13" customWidth="1"/>
    <col min="14340" max="14340" width="10.19921875" style="13" customWidth="1"/>
    <col min="14341" max="14341" width="8.09765625" style="13" customWidth="1"/>
    <col min="14342" max="14342" width="9.09765625" style="13" bestFit="1" customWidth="1"/>
    <col min="14343" max="14343" width="12.3984375" style="13" customWidth="1"/>
    <col min="14344" max="14344" width="14.09765625" style="13" customWidth="1"/>
    <col min="14345" max="14345" width="10.19921875" style="13" customWidth="1"/>
    <col min="14346" max="14346" width="11.3984375" style="13" bestFit="1" customWidth="1"/>
    <col min="14347" max="14347" width="12" style="13" customWidth="1"/>
    <col min="14348" max="14348" width="12.8984375" style="13" customWidth="1"/>
    <col min="14349" max="14349" width="15.59765625" style="13" customWidth="1"/>
    <col min="14350" max="14350" width="11.69921875" style="13" customWidth="1"/>
    <col min="14351" max="14351" width="13.69921875" style="13" customWidth="1"/>
    <col min="14352" max="14352" width="12.19921875" style="13" customWidth="1"/>
    <col min="14353" max="14353" width="13.09765625" style="13" customWidth="1"/>
    <col min="14354" max="14354" width="14.19921875" style="13" customWidth="1"/>
    <col min="14355" max="14355" width="14.69921875" style="13" customWidth="1"/>
    <col min="14356" max="14356" width="10.69921875" style="13" customWidth="1"/>
    <col min="14357" max="14357" width="10.19921875" style="13" customWidth="1"/>
    <col min="14358" max="14358" width="14.19921875" style="13" customWidth="1"/>
    <col min="14359" max="14575" width="9" style="13"/>
    <col min="14576" max="14576" width="11.8984375" style="13" customWidth="1"/>
    <col min="14577" max="14577" width="16" style="13" customWidth="1"/>
    <col min="14578" max="14578" width="12.59765625" style="13" customWidth="1"/>
    <col min="14579" max="14579" width="7" style="13" customWidth="1"/>
    <col min="14580" max="14581" width="6.69921875" style="13" customWidth="1"/>
    <col min="14582" max="14582" width="5.8984375" style="13" customWidth="1"/>
    <col min="14583" max="14583" width="8.19921875" style="13" customWidth="1"/>
    <col min="14584" max="14584" width="7.3984375" style="13" customWidth="1"/>
    <col min="14585" max="14585" width="9.19921875" style="13" customWidth="1"/>
    <col min="14586" max="14586" width="9.69921875" style="13" customWidth="1"/>
    <col min="14587" max="14587" width="11.3984375" style="13" customWidth="1"/>
    <col min="14588" max="14588" width="10.69921875" style="13" customWidth="1"/>
    <col min="14589" max="14589" width="6.69921875" style="13" customWidth="1"/>
    <col min="14590" max="14590" width="8.3984375" style="13" customWidth="1"/>
    <col min="14591" max="14591" width="9.3984375" style="13" customWidth="1"/>
    <col min="14592" max="14592" width="7.19921875" style="13" customWidth="1"/>
    <col min="14593" max="14593" width="9.19921875" style="13" customWidth="1"/>
    <col min="14594" max="14594" width="10" style="13" customWidth="1"/>
    <col min="14595" max="14595" width="9.69921875" style="13" customWidth="1"/>
    <col min="14596" max="14596" width="10.19921875" style="13" customWidth="1"/>
    <col min="14597" max="14597" width="8.09765625" style="13" customWidth="1"/>
    <col min="14598" max="14598" width="9.09765625" style="13" bestFit="1" customWidth="1"/>
    <col min="14599" max="14599" width="12.3984375" style="13" customWidth="1"/>
    <col min="14600" max="14600" width="14.09765625" style="13" customWidth="1"/>
    <col min="14601" max="14601" width="10.19921875" style="13" customWidth="1"/>
    <col min="14602" max="14602" width="11.3984375" style="13" bestFit="1" customWidth="1"/>
    <col min="14603" max="14603" width="12" style="13" customWidth="1"/>
    <col min="14604" max="14604" width="12.8984375" style="13" customWidth="1"/>
    <col min="14605" max="14605" width="15.59765625" style="13" customWidth="1"/>
    <col min="14606" max="14606" width="11.69921875" style="13" customWidth="1"/>
    <col min="14607" max="14607" width="13.69921875" style="13" customWidth="1"/>
    <col min="14608" max="14608" width="12.19921875" style="13" customWidth="1"/>
    <col min="14609" max="14609" width="13.09765625" style="13" customWidth="1"/>
    <col min="14610" max="14610" width="14.19921875" style="13" customWidth="1"/>
    <col min="14611" max="14611" width="14.69921875" style="13" customWidth="1"/>
    <col min="14612" max="14612" width="10.69921875" style="13" customWidth="1"/>
    <col min="14613" max="14613" width="10.19921875" style="13" customWidth="1"/>
    <col min="14614" max="14614" width="14.19921875" style="13" customWidth="1"/>
    <col min="14615" max="14831" width="9" style="13"/>
    <col min="14832" max="14832" width="11.8984375" style="13" customWidth="1"/>
    <col min="14833" max="14833" width="16" style="13" customWidth="1"/>
    <col min="14834" max="14834" width="12.59765625" style="13" customWidth="1"/>
    <col min="14835" max="14835" width="7" style="13" customWidth="1"/>
    <col min="14836" max="14837" width="6.69921875" style="13" customWidth="1"/>
    <col min="14838" max="14838" width="5.8984375" style="13" customWidth="1"/>
    <col min="14839" max="14839" width="8.19921875" style="13" customWidth="1"/>
    <col min="14840" max="14840" width="7.3984375" style="13" customWidth="1"/>
    <col min="14841" max="14841" width="9.19921875" style="13" customWidth="1"/>
    <col min="14842" max="14842" width="9.69921875" style="13" customWidth="1"/>
    <col min="14843" max="14843" width="11.3984375" style="13" customWidth="1"/>
    <col min="14844" max="14844" width="10.69921875" style="13" customWidth="1"/>
    <col min="14845" max="14845" width="6.69921875" style="13" customWidth="1"/>
    <col min="14846" max="14846" width="8.3984375" style="13" customWidth="1"/>
    <col min="14847" max="14847" width="9.3984375" style="13" customWidth="1"/>
    <col min="14848" max="14848" width="7.19921875" style="13" customWidth="1"/>
    <col min="14849" max="14849" width="9.19921875" style="13" customWidth="1"/>
    <col min="14850" max="14850" width="10" style="13" customWidth="1"/>
    <col min="14851" max="14851" width="9.69921875" style="13" customWidth="1"/>
    <col min="14852" max="14852" width="10.19921875" style="13" customWidth="1"/>
    <col min="14853" max="14853" width="8.09765625" style="13" customWidth="1"/>
    <col min="14854" max="14854" width="9.09765625" style="13" bestFit="1" customWidth="1"/>
    <col min="14855" max="14855" width="12.3984375" style="13" customWidth="1"/>
    <col min="14856" max="14856" width="14.09765625" style="13" customWidth="1"/>
    <col min="14857" max="14857" width="10.19921875" style="13" customWidth="1"/>
    <col min="14858" max="14858" width="11.3984375" style="13" bestFit="1" customWidth="1"/>
    <col min="14859" max="14859" width="12" style="13" customWidth="1"/>
    <col min="14860" max="14860" width="12.8984375" style="13" customWidth="1"/>
    <col min="14861" max="14861" width="15.59765625" style="13" customWidth="1"/>
    <col min="14862" max="14862" width="11.69921875" style="13" customWidth="1"/>
    <col min="14863" max="14863" width="13.69921875" style="13" customWidth="1"/>
    <col min="14864" max="14864" width="12.19921875" style="13" customWidth="1"/>
    <col min="14865" max="14865" width="13.09765625" style="13" customWidth="1"/>
    <col min="14866" max="14866" width="14.19921875" style="13" customWidth="1"/>
    <col min="14867" max="14867" width="14.69921875" style="13" customWidth="1"/>
    <col min="14868" max="14868" width="10.69921875" style="13" customWidth="1"/>
    <col min="14869" max="14869" width="10.19921875" style="13" customWidth="1"/>
    <col min="14870" max="14870" width="14.19921875" style="13" customWidth="1"/>
    <col min="14871" max="15087" width="9" style="13"/>
    <col min="15088" max="15088" width="11.8984375" style="13" customWidth="1"/>
    <col min="15089" max="15089" width="16" style="13" customWidth="1"/>
    <col min="15090" max="15090" width="12.59765625" style="13" customWidth="1"/>
    <col min="15091" max="15091" width="7" style="13" customWidth="1"/>
    <col min="15092" max="15093" width="6.69921875" style="13" customWidth="1"/>
    <col min="15094" max="15094" width="5.8984375" style="13" customWidth="1"/>
    <col min="15095" max="15095" width="8.19921875" style="13" customWidth="1"/>
    <col min="15096" max="15096" width="7.3984375" style="13" customWidth="1"/>
    <col min="15097" max="15097" width="9.19921875" style="13" customWidth="1"/>
    <col min="15098" max="15098" width="9.69921875" style="13" customWidth="1"/>
    <col min="15099" max="15099" width="11.3984375" style="13" customWidth="1"/>
    <col min="15100" max="15100" width="10.69921875" style="13" customWidth="1"/>
    <col min="15101" max="15101" width="6.69921875" style="13" customWidth="1"/>
    <col min="15102" max="15102" width="8.3984375" style="13" customWidth="1"/>
    <col min="15103" max="15103" width="9.3984375" style="13" customWidth="1"/>
    <col min="15104" max="15104" width="7.19921875" style="13" customWidth="1"/>
    <col min="15105" max="15105" width="9.19921875" style="13" customWidth="1"/>
    <col min="15106" max="15106" width="10" style="13" customWidth="1"/>
    <col min="15107" max="15107" width="9.69921875" style="13" customWidth="1"/>
    <col min="15108" max="15108" width="10.19921875" style="13" customWidth="1"/>
    <col min="15109" max="15109" width="8.09765625" style="13" customWidth="1"/>
    <col min="15110" max="15110" width="9.09765625" style="13" bestFit="1" customWidth="1"/>
    <col min="15111" max="15111" width="12.3984375" style="13" customWidth="1"/>
    <col min="15112" max="15112" width="14.09765625" style="13" customWidth="1"/>
    <col min="15113" max="15113" width="10.19921875" style="13" customWidth="1"/>
    <col min="15114" max="15114" width="11.3984375" style="13" bestFit="1" customWidth="1"/>
    <col min="15115" max="15115" width="12" style="13" customWidth="1"/>
    <col min="15116" max="15116" width="12.8984375" style="13" customWidth="1"/>
    <col min="15117" max="15117" width="15.59765625" style="13" customWidth="1"/>
    <col min="15118" max="15118" width="11.69921875" style="13" customWidth="1"/>
    <col min="15119" max="15119" width="13.69921875" style="13" customWidth="1"/>
    <col min="15120" max="15120" width="12.19921875" style="13" customWidth="1"/>
    <col min="15121" max="15121" width="13.09765625" style="13" customWidth="1"/>
    <col min="15122" max="15122" width="14.19921875" style="13" customWidth="1"/>
    <col min="15123" max="15123" width="14.69921875" style="13" customWidth="1"/>
    <col min="15124" max="15124" width="10.69921875" style="13" customWidth="1"/>
    <col min="15125" max="15125" width="10.19921875" style="13" customWidth="1"/>
    <col min="15126" max="15126" width="14.19921875" style="13" customWidth="1"/>
    <col min="15127" max="15343" width="9" style="13"/>
    <col min="15344" max="15344" width="11.8984375" style="13" customWidth="1"/>
    <col min="15345" max="15345" width="16" style="13" customWidth="1"/>
    <col min="15346" max="15346" width="12.59765625" style="13" customWidth="1"/>
    <col min="15347" max="15347" width="7" style="13" customWidth="1"/>
    <col min="15348" max="15349" width="6.69921875" style="13" customWidth="1"/>
    <col min="15350" max="15350" width="5.8984375" style="13" customWidth="1"/>
    <col min="15351" max="15351" width="8.19921875" style="13" customWidth="1"/>
    <col min="15352" max="15352" width="7.3984375" style="13" customWidth="1"/>
    <col min="15353" max="15353" width="9.19921875" style="13" customWidth="1"/>
    <col min="15354" max="15354" width="9.69921875" style="13" customWidth="1"/>
    <col min="15355" max="15355" width="11.3984375" style="13" customWidth="1"/>
    <col min="15356" max="15356" width="10.69921875" style="13" customWidth="1"/>
    <col min="15357" max="15357" width="6.69921875" style="13" customWidth="1"/>
    <col min="15358" max="15358" width="8.3984375" style="13" customWidth="1"/>
    <col min="15359" max="15359" width="9.3984375" style="13" customWidth="1"/>
    <col min="15360" max="15360" width="7.19921875" style="13" customWidth="1"/>
    <col min="15361" max="15361" width="9.19921875" style="13" customWidth="1"/>
    <col min="15362" max="15362" width="10" style="13" customWidth="1"/>
    <col min="15363" max="15363" width="9.69921875" style="13" customWidth="1"/>
    <col min="15364" max="15364" width="10.19921875" style="13" customWidth="1"/>
    <col min="15365" max="15365" width="8.09765625" style="13" customWidth="1"/>
    <col min="15366" max="15366" width="9.09765625" style="13" bestFit="1" customWidth="1"/>
    <col min="15367" max="15367" width="12.3984375" style="13" customWidth="1"/>
    <col min="15368" max="15368" width="14.09765625" style="13" customWidth="1"/>
    <col min="15369" max="15369" width="10.19921875" style="13" customWidth="1"/>
    <col min="15370" max="15370" width="11.3984375" style="13" bestFit="1" customWidth="1"/>
    <col min="15371" max="15371" width="12" style="13" customWidth="1"/>
    <col min="15372" max="15372" width="12.8984375" style="13" customWidth="1"/>
    <col min="15373" max="15373" width="15.59765625" style="13" customWidth="1"/>
    <col min="15374" max="15374" width="11.69921875" style="13" customWidth="1"/>
    <col min="15375" max="15375" width="13.69921875" style="13" customWidth="1"/>
    <col min="15376" max="15376" width="12.19921875" style="13" customWidth="1"/>
    <col min="15377" max="15377" width="13.09765625" style="13" customWidth="1"/>
    <col min="15378" max="15378" width="14.19921875" style="13" customWidth="1"/>
    <col min="15379" max="15379" width="14.69921875" style="13" customWidth="1"/>
    <col min="15380" max="15380" width="10.69921875" style="13" customWidth="1"/>
    <col min="15381" max="15381" width="10.19921875" style="13" customWidth="1"/>
    <col min="15382" max="15382" width="14.19921875" style="13" customWidth="1"/>
    <col min="15383" max="15599" width="9" style="13"/>
    <col min="15600" max="15600" width="11.8984375" style="13" customWidth="1"/>
    <col min="15601" max="15601" width="16" style="13" customWidth="1"/>
    <col min="15602" max="15602" width="12.59765625" style="13" customWidth="1"/>
    <col min="15603" max="15603" width="7" style="13" customWidth="1"/>
    <col min="15604" max="15605" width="6.69921875" style="13" customWidth="1"/>
    <col min="15606" max="15606" width="5.8984375" style="13" customWidth="1"/>
    <col min="15607" max="15607" width="8.19921875" style="13" customWidth="1"/>
    <col min="15608" max="15608" width="7.3984375" style="13" customWidth="1"/>
    <col min="15609" max="15609" width="9.19921875" style="13" customWidth="1"/>
    <col min="15610" max="15610" width="9.69921875" style="13" customWidth="1"/>
    <col min="15611" max="15611" width="11.3984375" style="13" customWidth="1"/>
    <col min="15612" max="15612" width="10.69921875" style="13" customWidth="1"/>
    <col min="15613" max="15613" width="6.69921875" style="13" customWidth="1"/>
    <col min="15614" max="15614" width="8.3984375" style="13" customWidth="1"/>
    <col min="15615" max="15615" width="9.3984375" style="13" customWidth="1"/>
    <col min="15616" max="15616" width="7.19921875" style="13" customWidth="1"/>
    <col min="15617" max="15617" width="9.19921875" style="13" customWidth="1"/>
    <col min="15618" max="15618" width="10" style="13" customWidth="1"/>
    <col min="15619" max="15619" width="9.69921875" style="13" customWidth="1"/>
    <col min="15620" max="15620" width="10.19921875" style="13" customWidth="1"/>
    <col min="15621" max="15621" width="8.09765625" style="13" customWidth="1"/>
    <col min="15622" max="15622" width="9.09765625" style="13" bestFit="1" customWidth="1"/>
    <col min="15623" max="15623" width="12.3984375" style="13" customWidth="1"/>
    <col min="15624" max="15624" width="14.09765625" style="13" customWidth="1"/>
    <col min="15625" max="15625" width="10.19921875" style="13" customWidth="1"/>
    <col min="15626" max="15626" width="11.3984375" style="13" bestFit="1" customWidth="1"/>
    <col min="15627" max="15627" width="12" style="13" customWidth="1"/>
    <col min="15628" max="15628" width="12.8984375" style="13" customWidth="1"/>
    <col min="15629" max="15629" width="15.59765625" style="13" customWidth="1"/>
    <col min="15630" max="15630" width="11.69921875" style="13" customWidth="1"/>
    <col min="15631" max="15631" width="13.69921875" style="13" customWidth="1"/>
    <col min="15632" max="15632" width="12.19921875" style="13" customWidth="1"/>
    <col min="15633" max="15633" width="13.09765625" style="13" customWidth="1"/>
    <col min="15634" max="15634" width="14.19921875" style="13" customWidth="1"/>
    <col min="15635" max="15635" width="14.69921875" style="13" customWidth="1"/>
    <col min="15636" max="15636" width="10.69921875" style="13" customWidth="1"/>
    <col min="15637" max="15637" width="10.19921875" style="13" customWidth="1"/>
    <col min="15638" max="15638" width="14.19921875" style="13" customWidth="1"/>
    <col min="15639" max="15855" width="9" style="13"/>
    <col min="15856" max="15856" width="11.8984375" style="13" customWidth="1"/>
    <col min="15857" max="15857" width="16" style="13" customWidth="1"/>
    <col min="15858" max="15858" width="12.59765625" style="13" customWidth="1"/>
    <col min="15859" max="15859" width="7" style="13" customWidth="1"/>
    <col min="15860" max="15861" width="6.69921875" style="13" customWidth="1"/>
    <col min="15862" max="15862" width="5.8984375" style="13" customWidth="1"/>
    <col min="15863" max="15863" width="8.19921875" style="13" customWidth="1"/>
    <col min="15864" max="15864" width="7.3984375" style="13" customWidth="1"/>
    <col min="15865" max="15865" width="9.19921875" style="13" customWidth="1"/>
    <col min="15866" max="15866" width="9.69921875" style="13" customWidth="1"/>
    <col min="15867" max="15867" width="11.3984375" style="13" customWidth="1"/>
    <col min="15868" max="15868" width="10.69921875" style="13" customWidth="1"/>
    <col min="15869" max="15869" width="6.69921875" style="13" customWidth="1"/>
    <col min="15870" max="15870" width="8.3984375" style="13" customWidth="1"/>
    <col min="15871" max="15871" width="9.3984375" style="13" customWidth="1"/>
    <col min="15872" max="15872" width="7.19921875" style="13" customWidth="1"/>
    <col min="15873" max="15873" width="9.19921875" style="13" customWidth="1"/>
    <col min="15874" max="15874" width="10" style="13" customWidth="1"/>
    <col min="15875" max="15875" width="9.69921875" style="13" customWidth="1"/>
    <col min="15876" max="15876" width="10.19921875" style="13" customWidth="1"/>
    <col min="15877" max="15877" width="8.09765625" style="13" customWidth="1"/>
    <col min="15878" max="15878" width="9.09765625" style="13" bestFit="1" customWidth="1"/>
    <col min="15879" max="15879" width="12.3984375" style="13" customWidth="1"/>
    <col min="15880" max="15880" width="14.09765625" style="13" customWidth="1"/>
    <col min="15881" max="15881" width="10.19921875" style="13" customWidth="1"/>
    <col min="15882" max="15882" width="11.3984375" style="13" bestFit="1" customWidth="1"/>
    <col min="15883" max="15883" width="12" style="13" customWidth="1"/>
    <col min="15884" max="15884" width="12.8984375" style="13" customWidth="1"/>
    <col min="15885" max="15885" width="15.59765625" style="13" customWidth="1"/>
    <col min="15886" max="15886" width="11.69921875" style="13" customWidth="1"/>
    <col min="15887" max="15887" width="13.69921875" style="13" customWidth="1"/>
    <col min="15888" max="15888" width="12.19921875" style="13" customWidth="1"/>
    <col min="15889" max="15889" width="13.09765625" style="13" customWidth="1"/>
    <col min="15890" max="15890" width="14.19921875" style="13" customWidth="1"/>
    <col min="15891" max="15891" width="14.69921875" style="13" customWidth="1"/>
    <col min="15892" max="15892" width="10.69921875" style="13" customWidth="1"/>
    <col min="15893" max="15893" width="10.19921875" style="13" customWidth="1"/>
    <col min="15894" max="15894" width="14.19921875" style="13" customWidth="1"/>
    <col min="15895" max="16111" width="9" style="13"/>
    <col min="16112" max="16112" width="11.8984375" style="13" customWidth="1"/>
    <col min="16113" max="16113" width="16" style="13" customWidth="1"/>
    <col min="16114" max="16114" width="12.59765625" style="13" customWidth="1"/>
    <col min="16115" max="16115" width="7" style="13" customWidth="1"/>
    <col min="16116" max="16117" width="6.69921875" style="13" customWidth="1"/>
    <col min="16118" max="16118" width="5.8984375" style="13" customWidth="1"/>
    <col min="16119" max="16119" width="8.19921875" style="13" customWidth="1"/>
    <col min="16120" max="16120" width="7.3984375" style="13" customWidth="1"/>
    <col min="16121" max="16121" width="9.19921875" style="13" customWidth="1"/>
    <col min="16122" max="16122" width="9.69921875" style="13" customWidth="1"/>
    <col min="16123" max="16123" width="11.3984375" style="13" customWidth="1"/>
    <col min="16124" max="16124" width="10.69921875" style="13" customWidth="1"/>
    <col min="16125" max="16125" width="6.69921875" style="13" customWidth="1"/>
    <col min="16126" max="16126" width="8.3984375" style="13" customWidth="1"/>
    <col min="16127" max="16127" width="9.3984375" style="13" customWidth="1"/>
    <col min="16128" max="16128" width="7.19921875" style="13" customWidth="1"/>
    <col min="16129" max="16129" width="9.19921875" style="13" customWidth="1"/>
    <col min="16130" max="16130" width="10" style="13" customWidth="1"/>
    <col min="16131" max="16131" width="9.69921875" style="13" customWidth="1"/>
    <col min="16132" max="16132" width="10.19921875" style="13" customWidth="1"/>
    <col min="16133" max="16133" width="8.09765625" style="13" customWidth="1"/>
    <col min="16134" max="16134" width="9.09765625" style="13" bestFit="1" customWidth="1"/>
    <col min="16135" max="16135" width="12.3984375" style="13" customWidth="1"/>
    <col min="16136" max="16136" width="14.09765625" style="13" customWidth="1"/>
    <col min="16137" max="16137" width="10.19921875" style="13" customWidth="1"/>
    <col min="16138" max="16138" width="11.3984375" style="13" bestFit="1" customWidth="1"/>
    <col min="16139" max="16139" width="12" style="13" customWidth="1"/>
    <col min="16140" max="16140" width="12.8984375" style="13" customWidth="1"/>
    <col min="16141" max="16141" width="15.59765625" style="13" customWidth="1"/>
    <col min="16142" max="16142" width="11.69921875" style="13" customWidth="1"/>
    <col min="16143" max="16143" width="13.69921875" style="13" customWidth="1"/>
    <col min="16144" max="16144" width="12.19921875" style="13" customWidth="1"/>
    <col min="16145" max="16145" width="13.09765625" style="13" customWidth="1"/>
    <col min="16146" max="16146" width="14.19921875" style="13" customWidth="1"/>
    <col min="16147" max="16147" width="14.69921875" style="13" customWidth="1"/>
    <col min="16148" max="16148" width="10.69921875" style="13" customWidth="1"/>
    <col min="16149" max="16149" width="10.19921875" style="13" customWidth="1"/>
    <col min="16150" max="16150" width="14.19921875" style="13" customWidth="1"/>
    <col min="16151" max="16362" width="9" style="13"/>
    <col min="16363" max="16384" width="9" style="13" customWidth="1"/>
  </cols>
  <sheetData>
    <row r="1" spans="1:22" s="51" customFormat="1" ht="24" customHeight="1" x14ac:dyDescent="0.25">
      <c r="A1" s="69" t="s">
        <v>61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2" s="51" customFormat="1" ht="24" customHeight="1" x14ac:dyDescent="0.25">
      <c r="A2" s="70" t="s">
        <v>104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3" spans="1:22" ht="24" customHeight="1" x14ac:dyDescent="0.25">
      <c r="A3" s="15"/>
      <c r="B3" s="16"/>
      <c r="C3" s="54" t="s">
        <v>0</v>
      </c>
      <c r="D3" s="17" t="s">
        <v>26</v>
      </c>
      <c r="E3" s="17" t="s">
        <v>26</v>
      </c>
      <c r="F3" s="17" t="s">
        <v>26</v>
      </c>
      <c r="G3" s="15"/>
      <c r="H3" s="15" t="s">
        <v>27</v>
      </c>
      <c r="I3" s="15" t="s">
        <v>28</v>
      </c>
      <c r="J3" s="15" t="s">
        <v>29</v>
      </c>
      <c r="K3" s="15" t="s">
        <v>1</v>
      </c>
      <c r="L3" s="15" t="s">
        <v>2</v>
      </c>
      <c r="M3" s="15" t="s">
        <v>1</v>
      </c>
      <c r="N3" s="15"/>
      <c r="O3" s="15" t="s">
        <v>30</v>
      </c>
      <c r="P3" s="15" t="s">
        <v>31</v>
      </c>
      <c r="Q3" s="15" t="s">
        <v>32</v>
      </c>
      <c r="R3" s="15" t="s">
        <v>33</v>
      </c>
      <c r="S3" s="15" t="s">
        <v>33</v>
      </c>
      <c r="T3" s="15" t="s">
        <v>33</v>
      </c>
      <c r="U3" s="15" t="s">
        <v>33</v>
      </c>
      <c r="V3" s="15" t="s">
        <v>34</v>
      </c>
    </row>
    <row r="4" spans="1:22" ht="24" customHeight="1" x14ac:dyDescent="0.25">
      <c r="A4" s="18" t="s">
        <v>3</v>
      </c>
      <c r="B4" s="18" t="s">
        <v>4</v>
      </c>
      <c r="C4" s="55" t="s">
        <v>5</v>
      </c>
      <c r="D4" s="18" t="s">
        <v>35</v>
      </c>
      <c r="E4" s="18" t="s">
        <v>36</v>
      </c>
      <c r="F4" s="18" t="s">
        <v>37</v>
      </c>
      <c r="G4" s="18" t="s">
        <v>6</v>
      </c>
      <c r="H4" s="18" t="s">
        <v>38</v>
      </c>
      <c r="I4" s="18" t="s">
        <v>39</v>
      </c>
      <c r="J4" s="18" t="s">
        <v>25</v>
      </c>
      <c r="K4" s="18" t="s">
        <v>40</v>
      </c>
      <c r="L4" s="18" t="s">
        <v>41</v>
      </c>
      <c r="M4" s="18" t="s">
        <v>42</v>
      </c>
      <c r="N4" s="18" t="s">
        <v>103</v>
      </c>
      <c r="O4" s="18" t="s">
        <v>44</v>
      </c>
      <c r="P4" s="18" t="s">
        <v>45</v>
      </c>
      <c r="Q4" s="18" t="s">
        <v>46</v>
      </c>
      <c r="R4" s="18" t="s">
        <v>47</v>
      </c>
      <c r="S4" s="18" t="s">
        <v>47</v>
      </c>
      <c r="T4" s="18" t="s">
        <v>47</v>
      </c>
      <c r="U4" s="18" t="s">
        <v>48</v>
      </c>
      <c r="V4" s="18" t="s">
        <v>49</v>
      </c>
    </row>
    <row r="5" spans="1:22" ht="24" customHeight="1" x14ac:dyDescent="0.25">
      <c r="A5" s="20"/>
      <c r="B5" s="21"/>
      <c r="C5" s="56" t="s">
        <v>7</v>
      </c>
      <c r="D5" s="22"/>
      <c r="E5" s="22"/>
      <c r="F5" s="22"/>
      <c r="G5" s="20"/>
      <c r="H5" s="20" t="s">
        <v>50</v>
      </c>
      <c r="I5" s="20"/>
      <c r="J5" s="20" t="s">
        <v>8</v>
      </c>
      <c r="K5" s="20" t="s">
        <v>51</v>
      </c>
      <c r="L5" s="20" t="s">
        <v>52</v>
      </c>
      <c r="M5" s="20" t="s">
        <v>8</v>
      </c>
      <c r="N5" s="20"/>
      <c r="O5" s="20" t="s">
        <v>53</v>
      </c>
      <c r="P5" s="20" t="s">
        <v>54</v>
      </c>
      <c r="Q5" s="20" t="s">
        <v>55</v>
      </c>
      <c r="R5" s="20" t="s">
        <v>56</v>
      </c>
      <c r="S5" s="20" t="s">
        <v>57</v>
      </c>
      <c r="T5" s="20" t="s">
        <v>58</v>
      </c>
      <c r="U5" s="20" t="s">
        <v>59</v>
      </c>
      <c r="V5" s="20" t="s">
        <v>60</v>
      </c>
    </row>
    <row r="6" spans="1:22" s="25" customFormat="1" ht="24" customHeight="1" x14ac:dyDescent="0.25">
      <c r="A6" s="18" t="s">
        <v>99</v>
      </c>
      <c r="B6" s="5" t="s">
        <v>9</v>
      </c>
      <c r="C6" s="57">
        <v>2919850.74</v>
      </c>
      <c r="D6" s="7">
        <v>12.21</v>
      </c>
      <c r="E6" s="7">
        <v>76.14</v>
      </c>
      <c r="F6" s="7">
        <v>12.81</v>
      </c>
      <c r="G6" s="6">
        <v>11.38</v>
      </c>
      <c r="H6" s="7">
        <v>94.49</v>
      </c>
      <c r="I6" s="7">
        <v>12.54</v>
      </c>
      <c r="J6" s="7">
        <v>91.339318598182871</v>
      </c>
      <c r="K6" s="10">
        <v>97.45</v>
      </c>
      <c r="L6" s="7">
        <v>85.63</v>
      </c>
      <c r="M6" s="7">
        <v>95</v>
      </c>
      <c r="N6" s="8">
        <v>83.48</v>
      </c>
      <c r="O6" s="7">
        <v>31.81</v>
      </c>
      <c r="P6" s="7">
        <v>72.19</v>
      </c>
      <c r="Q6" s="7">
        <v>18.5</v>
      </c>
      <c r="R6" s="7">
        <v>5.51</v>
      </c>
      <c r="S6" s="7">
        <v>0.46</v>
      </c>
      <c r="T6" s="7">
        <v>9.02</v>
      </c>
      <c r="U6" s="7">
        <v>12.8</v>
      </c>
      <c r="V6" s="24">
        <f t="shared" ref="V6:V13" si="0">(R6+S6+T6+U6)</f>
        <v>27.79</v>
      </c>
    </row>
    <row r="7" spans="1:22" s="25" customFormat="1" ht="24" customHeight="1" x14ac:dyDescent="0.25">
      <c r="A7" s="18"/>
      <c r="B7" s="5" t="s">
        <v>10</v>
      </c>
      <c r="C7" s="58">
        <v>1542319.66</v>
      </c>
      <c r="D7" s="7">
        <v>11.48</v>
      </c>
      <c r="E7" s="7">
        <v>72.319999999999993</v>
      </c>
      <c r="F7" s="7">
        <v>12.32</v>
      </c>
      <c r="G7" s="6">
        <v>11.87</v>
      </c>
      <c r="H7" s="7">
        <v>95.69</v>
      </c>
      <c r="I7" s="7">
        <v>13.49</v>
      </c>
      <c r="J7" s="7">
        <v>104.59973388396021</v>
      </c>
      <c r="K7" s="10">
        <v>111.56</v>
      </c>
      <c r="L7" s="7">
        <v>93.98</v>
      </c>
      <c r="M7" s="9">
        <v>109.07</v>
      </c>
      <c r="N7" s="8">
        <v>91.89</v>
      </c>
      <c r="O7" s="7">
        <v>33.69</v>
      </c>
      <c r="P7" s="7">
        <v>76.23</v>
      </c>
      <c r="Q7" s="7">
        <v>21.51</v>
      </c>
      <c r="R7" s="7">
        <v>4.3099999999999996</v>
      </c>
      <c r="S7" s="7">
        <v>0.73</v>
      </c>
      <c r="T7" s="7">
        <v>9.73</v>
      </c>
      <c r="U7" s="7">
        <v>9</v>
      </c>
      <c r="V7" s="24">
        <f t="shared" si="0"/>
        <v>23.77</v>
      </c>
    </row>
    <row r="8" spans="1:22" s="25" customFormat="1" ht="24" customHeight="1" x14ac:dyDescent="0.25">
      <c r="A8" s="19"/>
      <c r="B8" s="5" t="s">
        <v>11</v>
      </c>
      <c r="C8" s="57">
        <v>1653244.51</v>
      </c>
      <c r="D8" s="26">
        <v>9.57</v>
      </c>
      <c r="E8" s="7">
        <v>33.35</v>
      </c>
      <c r="F8" s="7">
        <v>12.3</v>
      </c>
      <c r="G8" s="6">
        <v>11.87</v>
      </c>
      <c r="H8" s="7">
        <v>95.39</v>
      </c>
      <c r="I8" s="7">
        <v>13.38</v>
      </c>
      <c r="J8" s="7">
        <v>102.83873254779475</v>
      </c>
      <c r="K8" s="10">
        <v>108.48</v>
      </c>
      <c r="L8" s="7">
        <v>91.39</v>
      </c>
      <c r="M8" s="9">
        <v>105.84</v>
      </c>
      <c r="N8" s="8">
        <v>89.17</v>
      </c>
      <c r="O8" s="7">
        <v>33.270000000000003</v>
      </c>
      <c r="P8" s="7">
        <v>75.52</v>
      </c>
      <c r="Q8" s="7">
        <v>15.56</v>
      </c>
      <c r="R8" s="7">
        <v>4.46</v>
      </c>
      <c r="S8" s="7">
        <v>0.43</v>
      </c>
      <c r="T8" s="7">
        <v>8.64</v>
      </c>
      <c r="U8" s="7">
        <v>10.95</v>
      </c>
      <c r="V8" s="24">
        <f t="shared" si="0"/>
        <v>24.48</v>
      </c>
    </row>
    <row r="9" spans="1:22" s="25" customFormat="1" ht="24" customHeight="1" x14ac:dyDescent="0.25">
      <c r="A9" s="19"/>
      <c r="B9" s="5" t="s">
        <v>12</v>
      </c>
      <c r="C9" s="57">
        <v>992927.87</v>
      </c>
      <c r="D9" s="7">
        <v>13.82</v>
      </c>
      <c r="E9" s="7">
        <v>83.98</v>
      </c>
      <c r="F9" s="7">
        <v>12.93</v>
      </c>
      <c r="G9" s="6">
        <v>11.82</v>
      </c>
      <c r="H9" s="7">
        <v>94.74</v>
      </c>
      <c r="I9" s="7">
        <v>13.23</v>
      </c>
      <c r="J9" s="7">
        <v>97.197050174450254</v>
      </c>
      <c r="K9" s="10">
        <v>103.58</v>
      </c>
      <c r="L9" s="7">
        <v>87.64</v>
      </c>
      <c r="M9" s="7">
        <v>99.5</v>
      </c>
      <c r="N9" s="8">
        <v>84.18</v>
      </c>
      <c r="O9" s="7">
        <v>34.1</v>
      </c>
      <c r="P9" s="7">
        <v>74.260000000000005</v>
      </c>
      <c r="Q9" s="7">
        <v>23.78</v>
      </c>
      <c r="R9" s="7">
        <v>5.26</v>
      </c>
      <c r="S9" s="7">
        <v>0.46</v>
      </c>
      <c r="T9" s="7">
        <v>9.24</v>
      </c>
      <c r="U9" s="7">
        <v>10.79</v>
      </c>
      <c r="V9" s="24">
        <f t="shared" si="0"/>
        <v>25.75</v>
      </c>
    </row>
    <row r="10" spans="1:22" s="25" customFormat="1" ht="24" customHeight="1" x14ac:dyDescent="0.25">
      <c r="A10" s="18"/>
      <c r="B10" s="5" t="s">
        <v>100</v>
      </c>
      <c r="C10" s="57">
        <v>1387814.96</v>
      </c>
      <c r="D10" s="26">
        <v>12.18</v>
      </c>
      <c r="E10" s="7">
        <v>66.72</v>
      </c>
      <c r="F10" s="7">
        <v>12.79</v>
      </c>
      <c r="G10" s="6">
        <v>11.25</v>
      </c>
      <c r="H10" s="7">
        <v>93.06</v>
      </c>
      <c r="I10" s="7">
        <v>12.78</v>
      </c>
      <c r="J10" s="7">
        <v>98.48387857124699</v>
      </c>
      <c r="K10" s="10">
        <v>103.77</v>
      </c>
      <c r="L10" s="7">
        <v>92.24</v>
      </c>
      <c r="M10" s="7">
        <v>101.11</v>
      </c>
      <c r="N10" s="8">
        <v>89.88</v>
      </c>
      <c r="O10" s="7">
        <v>32.21</v>
      </c>
      <c r="P10" s="7">
        <v>76.290000000000006</v>
      </c>
      <c r="Q10" s="7">
        <v>17.21</v>
      </c>
      <c r="R10" s="7">
        <v>6.94</v>
      </c>
      <c r="S10" s="7">
        <v>0.48</v>
      </c>
      <c r="T10" s="7">
        <v>9.86</v>
      </c>
      <c r="U10" s="7">
        <v>6.42</v>
      </c>
      <c r="V10" s="24">
        <f t="shared" si="0"/>
        <v>23.700000000000003</v>
      </c>
    </row>
    <row r="11" spans="1:22" s="25" customFormat="1" ht="24" customHeight="1" x14ac:dyDescent="0.25">
      <c r="A11" s="27"/>
      <c r="B11" s="5" t="s">
        <v>63</v>
      </c>
      <c r="C11" s="57">
        <v>3096980.83</v>
      </c>
      <c r="D11" s="7">
        <v>6.91</v>
      </c>
      <c r="E11" s="7">
        <v>76.58</v>
      </c>
      <c r="F11" s="7">
        <v>12.95</v>
      </c>
      <c r="G11" s="6">
        <v>11.61</v>
      </c>
      <c r="H11" s="7">
        <v>94</v>
      </c>
      <c r="I11" s="7">
        <v>13.01</v>
      </c>
      <c r="J11" s="7">
        <v>103.02227476170719</v>
      </c>
      <c r="K11" s="10">
        <v>109.8</v>
      </c>
      <c r="L11" s="7">
        <v>94.57</v>
      </c>
      <c r="M11" s="7">
        <v>107.17</v>
      </c>
      <c r="N11" s="8">
        <v>92.31</v>
      </c>
      <c r="O11" s="7">
        <v>32.19</v>
      </c>
      <c r="P11" s="7">
        <v>78.39</v>
      </c>
      <c r="Q11" s="7">
        <v>13.48</v>
      </c>
      <c r="R11" s="7">
        <v>6</v>
      </c>
      <c r="S11" s="7">
        <v>0.7</v>
      </c>
      <c r="T11" s="7">
        <v>8.41</v>
      </c>
      <c r="U11" s="7">
        <v>6.49</v>
      </c>
      <c r="V11" s="24">
        <f t="shared" si="0"/>
        <v>21.6</v>
      </c>
    </row>
    <row r="12" spans="1:22" s="25" customFormat="1" ht="24" customHeight="1" x14ac:dyDescent="0.25">
      <c r="A12" s="28"/>
      <c r="B12" s="5" t="s">
        <v>64</v>
      </c>
      <c r="C12" s="58">
        <v>4472544.84</v>
      </c>
      <c r="D12" s="26">
        <v>10.87</v>
      </c>
      <c r="E12" s="7">
        <v>71.290000000000006</v>
      </c>
      <c r="F12" s="7">
        <v>12.74</v>
      </c>
      <c r="G12" s="6">
        <v>11.15</v>
      </c>
      <c r="H12" s="7">
        <v>94.46</v>
      </c>
      <c r="I12" s="7">
        <v>12.72</v>
      </c>
      <c r="J12" s="7">
        <v>92.24903824552824</v>
      </c>
      <c r="K12" s="10">
        <v>98.26</v>
      </c>
      <c r="L12" s="7">
        <v>88.13</v>
      </c>
      <c r="M12" s="7">
        <v>95.76</v>
      </c>
      <c r="N12" s="8">
        <v>85.88</v>
      </c>
      <c r="O12" s="7">
        <v>32.28</v>
      </c>
      <c r="P12" s="7">
        <v>71.819999999999993</v>
      </c>
      <c r="Q12" s="7">
        <v>6.94</v>
      </c>
      <c r="R12" s="7">
        <v>5.54</v>
      </c>
      <c r="S12" s="7">
        <v>0.45</v>
      </c>
      <c r="T12" s="7">
        <v>10.64</v>
      </c>
      <c r="U12" s="7">
        <v>11.55</v>
      </c>
      <c r="V12" s="24">
        <f t="shared" si="0"/>
        <v>28.180000000000003</v>
      </c>
    </row>
    <row r="13" spans="1:22" s="25" customFormat="1" ht="24" customHeight="1" x14ac:dyDescent="0.25">
      <c r="A13" s="18"/>
      <c r="B13" s="5" t="s">
        <v>65</v>
      </c>
      <c r="C13" s="57">
        <v>4422859.41</v>
      </c>
      <c r="D13" s="26">
        <v>9.32</v>
      </c>
      <c r="E13" s="7">
        <v>66.010000000000005</v>
      </c>
      <c r="F13" s="7">
        <v>13.52</v>
      </c>
      <c r="G13" s="6">
        <v>11.84</v>
      </c>
      <c r="H13" s="7">
        <v>95.72</v>
      </c>
      <c r="I13" s="7">
        <v>13.3</v>
      </c>
      <c r="J13" s="7">
        <v>107.70972437489256</v>
      </c>
      <c r="K13" s="10">
        <v>115.78</v>
      </c>
      <c r="L13" s="7">
        <v>97.78</v>
      </c>
      <c r="M13" s="7">
        <v>112.62</v>
      </c>
      <c r="N13" s="8">
        <v>95.12</v>
      </c>
      <c r="O13" s="7">
        <v>32.619999999999997</v>
      </c>
      <c r="P13" s="7">
        <v>80.209999999999994</v>
      </c>
      <c r="Q13" s="7">
        <v>12.64</v>
      </c>
      <c r="R13" s="7">
        <v>4.28</v>
      </c>
      <c r="S13" s="7">
        <v>0.74</v>
      </c>
      <c r="T13" s="7">
        <v>8.9700000000000006</v>
      </c>
      <c r="U13" s="7">
        <v>5.8</v>
      </c>
      <c r="V13" s="24">
        <f t="shared" si="0"/>
        <v>19.790000000000003</v>
      </c>
    </row>
    <row r="14" spans="1:22" s="25" customFormat="1" ht="24" customHeight="1" x14ac:dyDescent="0.25">
      <c r="A14" s="18"/>
      <c r="B14" s="5" t="s">
        <v>66</v>
      </c>
      <c r="C14" s="58">
        <v>1606261.61</v>
      </c>
      <c r="D14" s="7">
        <v>12.29</v>
      </c>
      <c r="E14" s="7">
        <v>87.78</v>
      </c>
      <c r="F14" s="7">
        <v>12.43</v>
      </c>
      <c r="G14" s="6">
        <v>11.54</v>
      </c>
      <c r="H14" s="7">
        <v>96.61</v>
      </c>
      <c r="I14" s="7">
        <v>13.1</v>
      </c>
      <c r="J14" s="7">
        <v>101.94150752317364</v>
      </c>
      <c r="K14" s="10">
        <v>109.67</v>
      </c>
      <c r="L14" s="7">
        <v>95.03</v>
      </c>
      <c r="M14" s="9">
        <v>107.05</v>
      </c>
      <c r="N14" s="8">
        <v>92.77</v>
      </c>
      <c r="O14" s="7">
        <v>32.729999999999997</v>
      </c>
      <c r="P14" s="7">
        <v>77.67</v>
      </c>
      <c r="Q14" s="7">
        <v>17.13</v>
      </c>
      <c r="R14" s="7">
        <v>3.39</v>
      </c>
      <c r="S14" s="7">
        <v>0.34</v>
      </c>
      <c r="T14" s="7">
        <v>9.48</v>
      </c>
      <c r="U14" s="7">
        <v>9.1199999999999992</v>
      </c>
      <c r="V14" s="24">
        <f t="shared" ref="V14:V31" si="1">(R14+S14+T14+U14)</f>
        <v>22.33</v>
      </c>
    </row>
    <row r="15" spans="1:22" s="14" customFormat="1" ht="24" customHeight="1" x14ac:dyDescent="0.25">
      <c r="A15" s="18"/>
      <c r="B15" s="5" t="s">
        <v>83</v>
      </c>
      <c r="C15" s="57">
        <v>1133419.8600000001</v>
      </c>
      <c r="D15" s="7">
        <v>1.1599999999999999</v>
      </c>
      <c r="E15" s="7">
        <v>87.2</v>
      </c>
      <c r="F15" s="7">
        <v>12.87</v>
      </c>
      <c r="G15" s="6">
        <v>11.54</v>
      </c>
      <c r="H15" s="7">
        <v>96.92</v>
      </c>
      <c r="I15" s="7">
        <v>13.17</v>
      </c>
      <c r="J15" s="7">
        <v>103.9167497912027</v>
      </c>
      <c r="K15" s="10">
        <v>111.71</v>
      </c>
      <c r="L15" s="7">
        <v>96.8</v>
      </c>
      <c r="M15" s="7">
        <v>108.83</v>
      </c>
      <c r="N15" s="8">
        <v>94.3</v>
      </c>
      <c r="O15" s="7">
        <v>31.24</v>
      </c>
      <c r="P15" s="7">
        <v>78.489999999999995</v>
      </c>
      <c r="Q15" s="7">
        <v>19.93</v>
      </c>
      <c r="R15" s="7">
        <v>3.08</v>
      </c>
      <c r="S15" s="7">
        <v>0.57999999999999996</v>
      </c>
      <c r="T15" s="7">
        <v>9.1300000000000008</v>
      </c>
      <c r="U15" s="7">
        <v>8.7200000000000006</v>
      </c>
      <c r="V15" s="24">
        <f t="shared" si="1"/>
        <v>21.51</v>
      </c>
    </row>
    <row r="16" spans="1:22" s="14" customFormat="1" ht="24" customHeight="1" x14ac:dyDescent="0.25">
      <c r="A16" s="18"/>
      <c r="B16" s="5" t="s">
        <v>101</v>
      </c>
      <c r="C16" s="57">
        <v>2473981.1</v>
      </c>
      <c r="D16" s="7">
        <v>13.74</v>
      </c>
      <c r="E16" s="7">
        <v>79.62</v>
      </c>
      <c r="F16" s="7">
        <v>13.67</v>
      </c>
      <c r="G16" s="6">
        <v>11.06</v>
      </c>
      <c r="H16" s="7">
        <v>96.03</v>
      </c>
      <c r="I16" s="7">
        <v>12.61</v>
      </c>
      <c r="J16" s="7">
        <v>100.29115388149084</v>
      </c>
      <c r="K16" s="10">
        <v>107.77</v>
      </c>
      <c r="L16" s="7">
        <v>97.44</v>
      </c>
      <c r="M16" s="7">
        <v>105.36</v>
      </c>
      <c r="N16" s="8">
        <v>95.26</v>
      </c>
      <c r="O16" s="7">
        <v>29.87</v>
      </c>
      <c r="P16" s="7">
        <v>78.39</v>
      </c>
      <c r="Q16" s="7">
        <v>24.37</v>
      </c>
      <c r="R16" s="7">
        <v>3.96</v>
      </c>
      <c r="S16" s="7">
        <v>0.71</v>
      </c>
      <c r="T16" s="7">
        <v>8.4</v>
      </c>
      <c r="U16" s="7">
        <v>8.5399999999999991</v>
      </c>
      <c r="V16" s="24">
        <f t="shared" si="1"/>
        <v>21.61</v>
      </c>
    </row>
    <row r="17" spans="1:22" s="25" customFormat="1" ht="24" customHeight="1" x14ac:dyDescent="0.25">
      <c r="A17" s="15" t="s">
        <v>98</v>
      </c>
      <c r="B17" s="2" t="s">
        <v>67</v>
      </c>
      <c r="C17" s="57">
        <v>1349526.4</v>
      </c>
      <c r="D17" s="7">
        <v>4.22</v>
      </c>
      <c r="E17" s="7">
        <v>75.709999999999994</v>
      </c>
      <c r="F17" s="7">
        <v>13.39</v>
      </c>
      <c r="G17" s="6">
        <v>11.24</v>
      </c>
      <c r="H17" s="7">
        <v>95.18</v>
      </c>
      <c r="I17" s="7">
        <v>12.82</v>
      </c>
      <c r="J17" s="7">
        <v>95.391174266764992</v>
      </c>
      <c r="K17" s="10">
        <v>99.68</v>
      </c>
      <c r="L17" s="7">
        <v>88.68</v>
      </c>
      <c r="M17" s="7">
        <v>98.78</v>
      </c>
      <c r="N17" s="8">
        <v>87.88</v>
      </c>
      <c r="O17" s="7">
        <v>32.68</v>
      </c>
      <c r="P17" s="7">
        <v>74.819999999999993</v>
      </c>
      <c r="Q17" s="7">
        <v>12.77</v>
      </c>
      <c r="R17" s="7">
        <v>4.87</v>
      </c>
      <c r="S17" s="7">
        <v>0.41</v>
      </c>
      <c r="T17" s="7">
        <v>10.55</v>
      </c>
      <c r="U17" s="7">
        <v>9.35</v>
      </c>
      <c r="V17" s="24">
        <f t="shared" si="1"/>
        <v>25.18</v>
      </c>
    </row>
    <row r="18" spans="1:22" s="25" customFormat="1" ht="24" customHeight="1" x14ac:dyDescent="0.25">
      <c r="A18" s="18"/>
      <c r="B18" s="29" t="s">
        <v>68</v>
      </c>
      <c r="C18" s="59">
        <v>258137.96</v>
      </c>
      <c r="D18" s="30">
        <v>10.26</v>
      </c>
      <c r="E18" s="31">
        <v>83.71</v>
      </c>
      <c r="F18" s="7">
        <v>12.18</v>
      </c>
      <c r="G18" s="3">
        <v>11.41</v>
      </c>
      <c r="H18" s="7">
        <v>94.27</v>
      </c>
      <c r="I18" s="7">
        <v>12.67</v>
      </c>
      <c r="J18" s="7">
        <v>85.52</v>
      </c>
      <c r="K18" s="10">
        <v>89.48</v>
      </c>
      <c r="L18" s="7">
        <v>78.42</v>
      </c>
      <c r="M18" s="12">
        <v>87.38</v>
      </c>
      <c r="N18" s="8">
        <v>76.58</v>
      </c>
      <c r="O18" s="7">
        <v>30.8</v>
      </c>
      <c r="P18" s="7">
        <v>65.290000000000006</v>
      </c>
      <c r="Q18" s="7">
        <v>44.97</v>
      </c>
      <c r="R18" s="7">
        <v>5.73</v>
      </c>
      <c r="S18" s="7">
        <v>0.8</v>
      </c>
      <c r="T18" s="7">
        <v>10.130000000000001</v>
      </c>
      <c r="U18" s="7">
        <v>18.04</v>
      </c>
      <c r="V18" s="24">
        <f t="shared" si="1"/>
        <v>34.700000000000003</v>
      </c>
    </row>
    <row r="19" spans="1:22" s="25" customFormat="1" ht="24" customHeight="1" x14ac:dyDescent="0.25">
      <c r="A19" s="19"/>
      <c r="B19" s="29" t="s">
        <v>69</v>
      </c>
      <c r="C19" s="59">
        <v>1073927.04</v>
      </c>
      <c r="D19" s="30">
        <v>0.48</v>
      </c>
      <c r="E19" s="31">
        <v>76.459999999999994</v>
      </c>
      <c r="F19" s="7">
        <v>13.19</v>
      </c>
      <c r="G19" s="11">
        <v>10.89</v>
      </c>
      <c r="H19" s="7">
        <v>95.9</v>
      </c>
      <c r="I19" s="7">
        <v>12.48</v>
      </c>
      <c r="J19" s="7">
        <v>93.52</v>
      </c>
      <c r="K19" s="10">
        <v>99.55</v>
      </c>
      <c r="L19" s="7">
        <v>91.41</v>
      </c>
      <c r="M19" s="12">
        <v>97.26</v>
      </c>
      <c r="N19" s="8">
        <v>89.31</v>
      </c>
      <c r="O19" s="7">
        <v>35.15</v>
      </c>
      <c r="P19" s="7">
        <v>74.16</v>
      </c>
      <c r="Q19" s="7">
        <v>23.81</v>
      </c>
      <c r="R19" s="7">
        <v>4.0999999999999996</v>
      </c>
      <c r="S19" s="7">
        <v>0.72</v>
      </c>
      <c r="T19" s="7">
        <v>11.03</v>
      </c>
      <c r="U19" s="7">
        <v>10</v>
      </c>
      <c r="V19" s="24">
        <f t="shared" si="1"/>
        <v>25.849999999999998</v>
      </c>
    </row>
    <row r="20" spans="1:22" s="25" customFormat="1" ht="24" customHeight="1" x14ac:dyDescent="0.25">
      <c r="A20" s="18"/>
      <c r="B20" s="29" t="s">
        <v>70</v>
      </c>
      <c r="C20" s="59">
        <v>826929.3</v>
      </c>
      <c r="D20" s="30">
        <v>6.8</v>
      </c>
      <c r="E20" s="31">
        <v>55.62</v>
      </c>
      <c r="F20" s="7">
        <v>13.16</v>
      </c>
      <c r="G20" s="11">
        <v>11.11</v>
      </c>
      <c r="H20" s="7">
        <v>95.52</v>
      </c>
      <c r="I20" s="7">
        <v>12.73</v>
      </c>
      <c r="J20" s="7">
        <v>99.03</v>
      </c>
      <c r="K20" s="10">
        <v>106.86</v>
      </c>
      <c r="L20" s="7">
        <v>96.18</v>
      </c>
      <c r="M20" s="12">
        <v>104.56</v>
      </c>
      <c r="N20" s="8">
        <v>94.11</v>
      </c>
      <c r="O20" s="7">
        <v>33.11</v>
      </c>
      <c r="P20" s="7">
        <v>77.53</v>
      </c>
      <c r="Q20" s="7">
        <v>26.74</v>
      </c>
      <c r="R20" s="7">
        <v>4.4800000000000004</v>
      </c>
      <c r="S20" s="7">
        <v>0.54</v>
      </c>
      <c r="T20" s="7">
        <v>10.15</v>
      </c>
      <c r="U20" s="7">
        <v>7.3</v>
      </c>
      <c r="V20" s="24">
        <f t="shared" si="1"/>
        <v>22.470000000000002</v>
      </c>
    </row>
    <row r="21" spans="1:22" s="25" customFormat="1" ht="24" customHeight="1" x14ac:dyDescent="0.25">
      <c r="A21" s="18"/>
      <c r="B21" s="29" t="s">
        <v>71</v>
      </c>
      <c r="C21" s="59">
        <v>975212.15</v>
      </c>
      <c r="D21" s="30">
        <v>11.32</v>
      </c>
      <c r="E21" s="31">
        <v>67.64</v>
      </c>
      <c r="F21" s="7">
        <v>13.18</v>
      </c>
      <c r="G21" s="11">
        <v>11.14</v>
      </c>
      <c r="H21" s="7">
        <v>93.72</v>
      </c>
      <c r="I21" s="7">
        <v>12.68</v>
      </c>
      <c r="J21" s="7">
        <v>91.47</v>
      </c>
      <c r="K21" s="10">
        <v>98.31</v>
      </c>
      <c r="L21" s="7">
        <v>88.25</v>
      </c>
      <c r="M21" s="12">
        <v>95.37</v>
      </c>
      <c r="N21" s="8">
        <v>85.61</v>
      </c>
      <c r="O21" s="7">
        <v>32.380000000000003</v>
      </c>
      <c r="P21" s="7">
        <v>71.36</v>
      </c>
      <c r="Q21" s="7">
        <v>20.260000000000002</v>
      </c>
      <c r="R21" s="7">
        <v>6.28</v>
      </c>
      <c r="S21" s="7">
        <v>0.77</v>
      </c>
      <c r="T21" s="7">
        <v>9.86</v>
      </c>
      <c r="U21" s="7">
        <v>11.73</v>
      </c>
      <c r="V21" s="24">
        <f t="shared" si="1"/>
        <v>28.64</v>
      </c>
    </row>
    <row r="22" spans="1:22" s="25" customFormat="1" ht="24" customHeight="1" x14ac:dyDescent="0.25">
      <c r="A22" s="19"/>
      <c r="B22" s="29" t="s">
        <v>72</v>
      </c>
      <c r="C22" s="59">
        <v>894552.34</v>
      </c>
      <c r="D22" s="30">
        <v>10.49</v>
      </c>
      <c r="E22" s="31">
        <v>68.45</v>
      </c>
      <c r="F22" s="7">
        <v>13.14</v>
      </c>
      <c r="G22" s="11">
        <v>11.03</v>
      </c>
      <c r="H22" s="7">
        <v>95.99</v>
      </c>
      <c r="I22" s="7">
        <v>12.93</v>
      </c>
      <c r="J22" s="7">
        <v>94.92</v>
      </c>
      <c r="K22" s="10">
        <v>102.31</v>
      </c>
      <c r="L22" s="7">
        <v>92.76</v>
      </c>
      <c r="M22" s="12">
        <v>100.06</v>
      </c>
      <c r="N22" s="8">
        <v>90.71</v>
      </c>
      <c r="O22" s="7">
        <v>30.45</v>
      </c>
      <c r="P22" s="7">
        <v>73.08</v>
      </c>
      <c r="Q22" s="7">
        <v>11.51</v>
      </c>
      <c r="R22" s="7">
        <v>3.98</v>
      </c>
      <c r="S22" s="7">
        <v>0.9</v>
      </c>
      <c r="T22" s="7">
        <v>9.19</v>
      </c>
      <c r="U22" s="7">
        <v>12.85</v>
      </c>
      <c r="V22" s="24">
        <f t="shared" si="1"/>
        <v>26.92</v>
      </c>
    </row>
    <row r="23" spans="1:22" s="25" customFormat="1" ht="24" customHeight="1" x14ac:dyDescent="0.25">
      <c r="A23" s="18"/>
      <c r="B23" s="29" t="s">
        <v>73</v>
      </c>
      <c r="C23" s="59">
        <v>1539937</v>
      </c>
      <c r="D23" s="30">
        <v>6.25</v>
      </c>
      <c r="E23" s="31">
        <v>69.44</v>
      </c>
      <c r="F23" s="7">
        <v>13.15</v>
      </c>
      <c r="G23" s="11">
        <v>10.98</v>
      </c>
      <c r="H23" s="7">
        <v>95.69</v>
      </c>
      <c r="I23" s="7">
        <v>12.68</v>
      </c>
      <c r="J23" s="7">
        <v>98.05</v>
      </c>
      <c r="K23" s="10">
        <v>105.68</v>
      </c>
      <c r="L23" s="7">
        <v>96.24</v>
      </c>
      <c r="M23" s="12">
        <v>102.93</v>
      </c>
      <c r="N23" s="8">
        <v>93.75</v>
      </c>
      <c r="O23" s="7">
        <v>33.57</v>
      </c>
      <c r="P23" s="7">
        <v>77</v>
      </c>
      <c r="Q23" s="7">
        <v>11</v>
      </c>
      <c r="R23" s="7">
        <v>4.3099999999999996</v>
      </c>
      <c r="S23" s="7">
        <v>1.75</v>
      </c>
      <c r="T23" s="7">
        <v>11.12</v>
      </c>
      <c r="U23" s="7">
        <v>5.82</v>
      </c>
      <c r="V23" s="24">
        <f t="shared" si="1"/>
        <v>23</v>
      </c>
    </row>
    <row r="24" spans="1:22" s="25" customFormat="1" ht="24" customHeight="1" x14ac:dyDescent="0.25">
      <c r="A24" s="27"/>
      <c r="B24" s="29" t="s">
        <v>74</v>
      </c>
      <c r="C24" s="59">
        <v>1825195.94</v>
      </c>
      <c r="D24" s="30">
        <v>14.37</v>
      </c>
      <c r="E24" s="31">
        <v>66.34</v>
      </c>
      <c r="F24" s="7">
        <v>13.25</v>
      </c>
      <c r="G24" s="11">
        <v>10.67</v>
      </c>
      <c r="H24" s="7">
        <v>95.33</v>
      </c>
      <c r="I24" s="7">
        <v>12.41</v>
      </c>
      <c r="J24" s="7">
        <v>92.44</v>
      </c>
      <c r="K24" s="10">
        <v>99.64</v>
      </c>
      <c r="L24" s="7">
        <v>93.38</v>
      </c>
      <c r="M24" s="12">
        <v>97.04</v>
      </c>
      <c r="N24" s="8">
        <v>90.95</v>
      </c>
      <c r="O24" s="7">
        <v>32.75</v>
      </c>
      <c r="P24" s="7">
        <v>74.17</v>
      </c>
      <c r="Q24" s="7">
        <v>15.37</v>
      </c>
      <c r="R24" s="7">
        <v>4.68</v>
      </c>
      <c r="S24" s="7">
        <v>0.78</v>
      </c>
      <c r="T24" s="7">
        <v>10.65</v>
      </c>
      <c r="U24" s="7">
        <v>9.7200000000000006</v>
      </c>
      <c r="V24" s="24">
        <f t="shared" si="1"/>
        <v>25.83</v>
      </c>
    </row>
    <row r="25" spans="1:22" s="25" customFormat="1" ht="24" customHeight="1" x14ac:dyDescent="0.25">
      <c r="A25" s="28"/>
      <c r="B25" s="29" t="s">
        <v>75</v>
      </c>
      <c r="C25" s="59">
        <v>1139279.71</v>
      </c>
      <c r="D25" s="30">
        <v>11.78</v>
      </c>
      <c r="E25" s="31">
        <v>50.44</v>
      </c>
      <c r="F25" s="7">
        <v>13.32</v>
      </c>
      <c r="G25" s="11">
        <v>11.16</v>
      </c>
      <c r="H25" s="7">
        <v>94.25</v>
      </c>
      <c r="I25" s="7">
        <v>12.74</v>
      </c>
      <c r="J25" s="7">
        <v>92.7</v>
      </c>
      <c r="K25" s="10">
        <v>100.16</v>
      </c>
      <c r="L25" s="7">
        <v>89.75</v>
      </c>
      <c r="M25" s="12">
        <v>97.75</v>
      </c>
      <c r="N25" s="8">
        <v>87.59</v>
      </c>
      <c r="O25" s="7">
        <v>31.7</v>
      </c>
      <c r="P25" s="7">
        <v>72.3</v>
      </c>
      <c r="Q25" s="7">
        <v>9.5399999999999991</v>
      </c>
      <c r="R25" s="7">
        <v>5.75</v>
      </c>
      <c r="S25" s="7">
        <v>0.83</v>
      </c>
      <c r="T25" s="7">
        <v>9.86</v>
      </c>
      <c r="U25" s="7">
        <v>11.27</v>
      </c>
      <c r="V25" s="24">
        <f t="shared" si="1"/>
        <v>27.709999999999997</v>
      </c>
    </row>
    <row r="26" spans="1:22" s="25" customFormat="1" ht="24" customHeight="1" x14ac:dyDescent="0.25">
      <c r="A26" s="18"/>
      <c r="B26" s="29" t="s">
        <v>76</v>
      </c>
      <c r="C26" s="60">
        <v>961784.55</v>
      </c>
      <c r="D26" s="32">
        <v>11.81</v>
      </c>
      <c r="E26" s="31">
        <v>41.35</v>
      </c>
      <c r="F26" s="7">
        <v>13.55</v>
      </c>
      <c r="G26" s="11">
        <v>11.22</v>
      </c>
      <c r="H26" s="7">
        <v>95.28</v>
      </c>
      <c r="I26" s="7">
        <v>12.55</v>
      </c>
      <c r="J26" s="7">
        <v>99.33</v>
      </c>
      <c r="K26" s="10">
        <v>107.46</v>
      </c>
      <c r="L26" s="7">
        <v>95.78</v>
      </c>
      <c r="M26" s="12">
        <v>104.83</v>
      </c>
      <c r="N26" s="8">
        <v>93.43</v>
      </c>
      <c r="O26" s="7">
        <v>31.79</v>
      </c>
      <c r="P26" s="7">
        <v>78.94</v>
      </c>
      <c r="Q26" s="7">
        <v>19.43</v>
      </c>
      <c r="R26" s="7">
        <v>4.71</v>
      </c>
      <c r="S26" s="7">
        <v>0.83</v>
      </c>
      <c r="T26" s="7">
        <v>9.49</v>
      </c>
      <c r="U26" s="7">
        <v>6.02</v>
      </c>
      <c r="V26" s="24">
        <f t="shared" si="1"/>
        <v>21.05</v>
      </c>
    </row>
    <row r="27" spans="1:22" s="25" customFormat="1" ht="24" customHeight="1" x14ac:dyDescent="0.25">
      <c r="A27" s="29"/>
      <c r="B27" s="29" t="s">
        <v>77</v>
      </c>
      <c r="C27" s="59">
        <v>3747477.75</v>
      </c>
      <c r="D27" s="30">
        <v>4.45</v>
      </c>
      <c r="E27" s="31">
        <v>76.099999999999994</v>
      </c>
      <c r="F27" s="7">
        <v>12.96</v>
      </c>
      <c r="G27" s="11">
        <v>10.9</v>
      </c>
      <c r="H27" s="7">
        <v>96.13</v>
      </c>
      <c r="I27" s="7">
        <v>12.46</v>
      </c>
      <c r="J27" s="7">
        <v>97.71</v>
      </c>
      <c r="K27" s="10">
        <v>104.3</v>
      </c>
      <c r="L27" s="7">
        <v>95.69</v>
      </c>
      <c r="M27" s="12">
        <v>101.53</v>
      </c>
      <c r="N27" s="8">
        <v>93.14</v>
      </c>
      <c r="O27" s="7">
        <v>32.159999999999997</v>
      </c>
      <c r="P27" s="7">
        <v>79.25</v>
      </c>
      <c r="Q27" s="7">
        <v>14.9</v>
      </c>
      <c r="R27" s="7">
        <v>3.88</v>
      </c>
      <c r="S27" s="7">
        <v>0.4</v>
      </c>
      <c r="T27" s="7">
        <v>10.9</v>
      </c>
      <c r="U27" s="7">
        <v>5.57</v>
      </c>
      <c r="V27" s="24">
        <f t="shared" si="1"/>
        <v>20.75</v>
      </c>
    </row>
    <row r="28" spans="1:22" s="25" customFormat="1" ht="24" customHeight="1" x14ac:dyDescent="0.25">
      <c r="A28" s="29"/>
      <c r="B28" s="29" t="s">
        <v>78</v>
      </c>
      <c r="C28" s="59">
        <v>993743.46</v>
      </c>
      <c r="D28" s="30">
        <v>16.29</v>
      </c>
      <c r="E28" s="31">
        <v>56.36</v>
      </c>
      <c r="F28" s="33">
        <v>13.22</v>
      </c>
      <c r="G28" s="33">
        <v>11.19</v>
      </c>
      <c r="H28" s="33">
        <v>95.67</v>
      </c>
      <c r="I28" s="33">
        <v>12.79</v>
      </c>
      <c r="J28" s="34">
        <v>94.08</v>
      </c>
      <c r="K28" s="34">
        <v>101.69</v>
      </c>
      <c r="L28" s="34">
        <v>90.87</v>
      </c>
      <c r="M28" s="12">
        <v>99</v>
      </c>
      <c r="N28" s="34">
        <v>88.74</v>
      </c>
      <c r="O28" s="34">
        <v>30.03</v>
      </c>
      <c r="P28" s="34">
        <v>73.319999999999993</v>
      </c>
      <c r="Q28" s="34">
        <v>18.100000000000001</v>
      </c>
      <c r="R28" s="33">
        <v>4.33</v>
      </c>
      <c r="S28" s="33">
        <v>0.36</v>
      </c>
      <c r="T28" s="33">
        <v>8.51</v>
      </c>
      <c r="U28" s="33">
        <v>13.51</v>
      </c>
      <c r="V28" s="24">
        <f t="shared" si="1"/>
        <v>26.71</v>
      </c>
    </row>
    <row r="29" spans="1:22" s="25" customFormat="1" ht="24" customHeight="1" x14ac:dyDescent="0.25">
      <c r="A29" s="29"/>
      <c r="B29" s="29" t="s">
        <v>79</v>
      </c>
      <c r="C29" s="59">
        <v>964146.34</v>
      </c>
      <c r="D29" s="30">
        <v>6.01</v>
      </c>
      <c r="E29" s="31">
        <v>23.31</v>
      </c>
      <c r="F29" s="33">
        <v>12.91</v>
      </c>
      <c r="G29" s="33">
        <v>11.41</v>
      </c>
      <c r="H29" s="33">
        <v>94.03</v>
      </c>
      <c r="I29" s="33">
        <v>13.05</v>
      </c>
      <c r="J29" s="34">
        <v>97.19</v>
      </c>
      <c r="K29" s="34">
        <v>104.5</v>
      </c>
      <c r="L29" s="34">
        <v>91.59</v>
      </c>
      <c r="M29" s="12">
        <v>102.13</v>
      </c>
      <c r="N29" s="34">
        <v>89.51</v>
      </c>
      <c r="O29" s="34">
        <v>35.049999999999997</v>
      </c>
      <c r="P29" s="33">
        <v>74.099999999999994</v>
      </c>
      <c r="Q29" s="33">
        <v>20.46</v>
      </c>
      <c r="R29" s="33">
        <v>5.97</v>
      </c>
      <c r="S29" s="33">
        <v>0.97</v>
      </c>
      <c r="T29" s="33">
        <v>11.8</v>
      </c>
      <c r="U29" s="33">
        <v>7.16</v>
      </c>
      <c r="V29" s="24">
        <f t="shared" si="1"/>
        <v>25.900000000000002</v>
      </c>
    </row>
    <row r="30" spans="1:22" s="25" customFormat="1" ht="24" customHeight="1" x14ac:dyDescent="0.25">
      <c r="A30" s="18"/>
      <c r="B30" s="5" t="s">
        <v>80</v>
      </c>
      <c r="C30" s="57">
        <v>1178865.1399999999</v>
      </c>
      <c r="D30" s="7">
        <v>0.2</v>
      </c>
      <c r="E30" s="7">
        <v>79.989999999999995</v>
      </c>
      <c r="F30" s="7">
        <v>13.53</v>
      </c>
      <c r="G30" s="6">
        <v>11.55</v>
      </c>
      <c r="H30" s="7">
        <v>96.26</v>
      </c>
      <c r="I30" s="7">
        <v>13.03</v>
      </c>
      <c r="J30" s="7">
        <v>94.963542649161724</v>
      </c>
      <c r="K30" s="10">
        <v>100.94</v>
      </c>
      <c r="L30" s="7">
        <v>87.4</v>
      </c>
      <c r="M30" s="7">
        <v>98.37</v>
      </c>
      <c r="N30" s="8">
        <v>85.17</v>
      </c>
      <c r="O30" s="7">
        <v>35.35</v>
      </c>
      <c r="P30" s="7">
        <v>72.06</v>
      </c>
      <c r="Q30" s="7">
        <v>25.92</v>
      </c>
      <c r="R30" s="7">
        <v>3.74</v>
      </c>
      <c r="S30" s="7">
        <v>0.7</v>
      </c>
      <c r="T30" s="7">
        <v>11.34</v>
      </c>
      <c r="U30" s="7">
        <v>12.16</v>
      </c>
      <c r="V30" s="24">
        <f t="shared" si="1"/>
        <v>27.94</v>
      </c>
    </row>
    <row r="31" spans="1:22" s="25" customFormat="1" ht="24" customHeight="1" x14ac:dyDescent="0.25">
      <c r="A31" s="29"/>
      <c r="B31" s="29" t="s">
        <v>81</v>
      </c>
      <c r="C31" s="59">
        <v>456379.26</v>
      </c>
      <c r="D31" s="30"/>
      <c r="E31" s="31">
        <v>24.7</v>
      </c>
      <c r="F31" s="33">
        <v>12.97</v>
      </c>
      <c r="G31" s="33">
        <v>10.55</v>
      </c>
      <c r="H31" s="33">
        <v>96.04</v>
      </c>
      <c r="I31" s="33">
        <v>12.56</v>
      </c>
      <c r="J31" s="34">
        <v>93.41</v>
      </c>
      <c r="K31" s="34">
        <v>100.91</v>
      </c>
      <c r="L31" s="34">
        <v>95.65</v>
      </c>
      <c r="M31" s="12">
        <v>98.66</v>
      </c>
      <c r="N31" s="34">
        <v>93.52</v>
      </c>
      <c r="O31" s="34">
        <v>31.18</v>
      </c>
      <c r="P31" s="33">
        <v>74.12</v>
      </c>
      <c r="Q31" s="33">
        <v>17.71</v>
      </c>
      <c r="R31" s="33">
        <v>3.97</v>
      </c>
      <c r="S31" s="33">
        <v>0.91</v>
      </c>
      <c r="T31" s="33">
        <v>10.33</v>
      </c>
      <c r="U31" s="33">
        <v>10.67</v>
      </c>
      <c r="V31" s="24">
        <f t="shared" si="1"/>
        <v>25.880000000000003</v>
      </c>
    </row>
    <row r="32" spans="1:22" s="25" customFormat="1" ht="24" customHeight="1" x14ac:dyDescent="0.25">
      <c r="A32" s="18"/>
      <c r="B32" s="5" t="s">
        <v>82</v>
      </c>
      <c r="C32" s="57">
        <v>2375830.4700000002</v>
      </c>
      <c r="D32" s="7">
        <v>8.61</v>
      </c>
      <c r="E32" s="7">
        <v>63.8</v>
      </c>
      <c r="F32" s="7">
        <v>13.56</v>
      </c>
      <c r="G32" s="6">
        <v>11.52</v>
      </c>
      <c r="H32" s="7">
        <v>95.21</v>
      </c>
      <c r="I32" s="7">
        <v>13.08</v>
      </c>
      <c r="J32" s="7">
        <v>102.13160874226857</v>
      </c>
      <c r="K32" s="10">
        <v>109.84</v>
      </c>
      <c r="L32" s="7">
        <v>95.35</v>
      </c>
      <c r="M32" s="7">
        <v>107.19</v>
      </c>
      <c r="N32" s="8">
        <v>93.04</v>
      </c>
      <c r="O32" s="7">
        <v>29.98</v>
      </c>
      <c r="P32" s="7">
        <v>77.67</v>
      </c>
      <c r="Q32" s="7">
        <v>25.72</v>
      </c>
      <c r="R32" s="7">
        <v>4.78</v>
      </c>
      <c r="S32" s="7">
        <v>0.88</v>
      </c>
      <c r="T32" s="7">
        <v>8.83</v>
      </c>
      <c r="U32" s="7">
        <v>7.84</v>
      </c>
      <c r="V32" s="24">
        <f t="shared" ref="V32:V33" si="2">(R32+S32+T32+U32)</f>
        <v>22.33</v>
      </c>
    </row>
    <row r="33" spans="1:22" s="25" customFormat="1" ht="24" customHeight="1" x14ac:dyDescent="0.25">
      <c r="A33" s="20"/>
      <c r="B33" s="4" t="s">
        <v>102</v>
      </c>
      <c r="C33" s="68">
        <v>244184.25</v>
      </c>
      <c r="D33" s="7">
        <v>10.76</v>
      </c>
      <c r="E33" s="7">
        <v>87.25</v>
      </c>
      <c r="F33" s="7">
        <v>13.62</v>
      </c>
      <c r="G33" s="6">
        <v>12.19</v>
      </c>
      <c r="H33" s="7">
        <v>91.55</v>
      </c>
      <c r="I33" s="7">
        <v>13.71</v>
      </c>
      <c r="J33" s="7">
        <v>82.251824186039855</v>
      </c>
      <c r="K33" s="10">
        <v>87.94</v>
      </c>
      <c r="L33" s="7">
        <v>72.14</v>
      </c>
      <c r="M33" s="7">
        <v>85.79</v>
      </c>
      <c r="N33" s="8">
        <v>70.38</v>
      </c>
      <c r="O33" s="7">
        <v>35.58</v>
      </c>
      <c r="P33" s="7">
        <v>58.61</v>
      </c>
      <c r="Q33" s="7">
        <v>65.45</v>
      </c>
      <c r="R33" s="7">
        <v>8.58</v>
      </c>
      <c r="S33" s="7">
        <v>1.0900000000000001</v>
      </c>
      <c r="T33" s="7">
        <v>8.3699999999999992</v>
      </c>
      <c r="U33" s="7">
        <v>23.35</v>
      </c>
      <c r="V33" s="7">
        <f t="shared" si="2"/>
        <v>41.39</v>
      </c>
    </row>
    <row r="34" spans="1:22" ht="24" customHeight="1" x14ac:dyDescent="0.25">
      <c r="A34" s="35"/>
      <c r="B34" s="36"/>
      <c r="D34" s="35"/>
      <c r="E34" s="37"/>
      <c r="F34" s="37"/>
      <c r="H34" s="35"/>
      <c r="I34" s="35"/>
      <c r="J34" s="35"/>
      <c r="K34" s="35"/>
      <c r="L34" s="35"/>
      <c r="M34" s="35"/>
      <c r="N34" s="35"/>
      <c r="O34" s="38"/>
      <c r="P34" s="35"/>
      <c r="Q34" s="35"/>
      <c r="R34" s="35"/>
      <c r="S34" s="35"/>
      <c r="T34" s="35"/>
      <c r="U34" s="35"/>
    </row>
    <row r="35" spans="1:22" ht="24" customHeight="1" x14ac:dyDescent="0.25">
      <c r="C35" s="62"/>
      <c r="D35" s="40"/>
      <c r="E35" s="40"/>
      <c r="F35" s="40"/>
      <c r="G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</row>
    <row r="36" spans="1:22" s="51" customFormat="1" ht="24" customHeight="1" x14ac:dyDescent="0.25">
      <c r="A36" s="69" t="s">
        <v>61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</row>
    <row r="37" spans="1:22" s="51" customFormat="1" ht="24" customHeight="1" x14ac:dyDescent="0.25">
      <c r="A37" s="70" t="s">
        <v>105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</row>
    <row r="38" spans="1:22" ht="24" customHeight="1" x14ac:dyDescent="0.25">
      <c r="A38" s="15"/>
      <c r="B38" s="16"/>
      <c r="C38" s="63" t="s">
        <v>0</v>
      </c>
      <c r="D38" s="15" t="s">
        <v>32</v>
      </c>
      <c r="E38" s="17" t="s">
        <v>26</v>
      </c>
      <c r="F38" s="17" t="s">
        <v>26</v>
      </c>
      <c r="G38" s="15"/>
      <c r="H38" s="15" t="s">
        <v>27</v>
      </c>
      <c r="I38" s="15" t="s">
        <v>28</v>
      </c>
      <c r="J38" s="15" t="s">
        <v>29</v>
      </c>
      <c r="K38" s="15" t="s">
        <v>1</v>
      </c>
      <c r="L38" s="15" t="s">
        <v>2</v>
      </c>
      <c r="M38" s="15" t="s">
        <v>1</v>
      </c>
      <c r="N38" s="15"/>
      <c r="O38" s="15" t="s">
        <v>30</v>
      </c>
      <c r="P38" s="15" t="s">
        <v>31</v>
      </c>
      <c r="Q38" s="15" t="s">
        <v>32</v>
      </c>
      <c r="R38" s="15" t="s">
        <v>33</v>
      </c>
      <c r="S38" s="15" t="s">
        <v>33</v>
      </c>
      <c r="T38" s="15" t="s">
        <v>33</v>
      </c>
      <c r="U38" s="15" t="s">
        <v>33</v>
      </c>
      <c r="V38" s="15" t="s">
        <v>34</v>
      </c>
    </row>
    <row r="39" spans="1:22" ht="24" customHeight="1" x14ac:dyDescent="0.25">
      <c r="A39" s="18" t="s">
        <v>3</v>
      </c>
      <c r="B39" s="28" t="s">
        <v>4</v>
      </c>
      <c r="C39" s="64" t="s">
        <v>5</v>
      </c>
      <c r="D39" s="18" t="s">
        <v>35</v>
      </c>
      <c r="E39" s="18" t="s">
        <v>36</v>
      </c>
      <c r="F39" s="18" t="s">
        <v>37</v>
      </c>
      <c r="G39" s="18" t="s">
        <v>6</v>
      </c>
      <c r="H39" s="18" t="s">
        <v>38</v>
      </c>
      <c r="I39" s="18" t="s">
        <v>39</v>
      </c>
      <c r="J39" s="18" t="s">
        <v>25</v>
      </c>
      <c r="K39" s="18" t="s">
        <v>40</v>
      </c>
      <c r="L39" s="18" t="s">
        <v>41</v>
      </c>
      <c r="M39" s="18" t="s">
        <v>42</v>
      </c>
      <c r="N39" s="18" t="s">
        <v>43</v>
      </c>
      <c r="O39" s="18" t="s">
        <v>44</v>
      </c>
      <c r="P39" s="18" t="s">
        <v>45</v>
      </c>
      <c r="Q39" s="18" t="s">
        <v>46</v>
      </c>
      <c r="R39" s="18" t="s">
        <v>47</v>
      </c>
      <c r="S39" s="18" t="s">
        <v>47</v>
      </c>
      <c r="T39" s="18" t="s">
        <v>47</v>
      </c>
      <c r="U39" s="18" t="s">
        <v>48</v>
      </c>
      <c r="V39" s="18" t="s">
        <v>49</v>
      </c>
    </row>
    <row r="40" spans="1:22" ht="24" customHeight="1" x14ac:dyDescent="0.25">
      <c r="A40" s="20"/>
      <c r="B40" s="21"/>
      <c r="C40" s="65" t="s">
        <v>7</v>
      </c>
      <c r="D40" s="22"/>
      <c r="E40" s="22"/>
      <c r="F40" s="22"/>
      <c r="G40" s="20"/>
      <c r="H40" s="20" t="s">
        <v>50</v>
      </c>
      <c r="I40" s="20"/>
      <c r="J40" s="20" t="s">
        <v>8</v>
      </c>
      <c r="K40" s="20" t="s">
        <v>51</v>
      </c>
      <c r="L40" s="20" t="s">
        <v>52</v>
      </c>
      <c r="M40" s="20" t="s">
        <v>8</v>
      </c>
      <c r="N40" s="20"/>
      <c r="O40" s="20" t="s">
        <v>53</v>
      </c>
      <c r="P40" s="20" t="s">
        <v>54</v>
      </c>
      <c r="Q40" s="20" t="s">
        <v>55</v>
      </c>
      <c r="R40" s="20" t="s">
        <v>56</v>
      </c>
      <c r="S40" s="20" t="s">
        <v>57</v>
      </c>
      <c r="T40" s="20" t="s">
        <v>58</v>
      </c>
      <c r="U40" s="20" t="s">
        <v>59</v>
      </c>
      <c r="V40" s="20" t="s">
        <v>60</v>
      </c>
    </row>
    <row r="41" spans="1:22" ht="24" customHeight="1" x14ac:dyDescent="0.25">
      <c r="A41" s="18" t="s">
        <v>13</v>
      </c>
      <c r="B41" s="28" t="s">
        <v>14</v>
      </c>
      <c r="C41" s="52">
        <v>351230.17</v>
      </c>
      <c r="D41" s="33">
        <v>4.4800000000000004</v>
      </c>
      <c r="E41" s="24">
        <v>81.22</v>
      </c>
      <c r="F41" s="41">
        <v>12.62</v>
      </c>
      <c r="G41" s="33">
        <v>11.12</v>
      </c>
      <c r="H41" s="24">
        <v>95.99</v>
      </c>
      <c r="I41" s="42">
        <v>12.41</v>
      </c>
      <c r="J41" s="34">
        <v>101.48</v>
      </c>
      <c r="K41" s="33">
        <v>108.74</v>
      </c>
      <c r="L41" s="43">
        <v>97.78</v>
      </c>
      <c r="M41" s="44">
        <v>106.36</v>
      </c>
      <c r="N41" s="44">
        <v>95.65</v>
      </c>
      <c r="O41" s="24">
        <v>31.13</v>
      </c>
      <c r="P41" s="24">
        <v>81.569999999999993</v>
      </c>
      <c r="Q41" s="24">
        <v>9.33</v>
      </c>
      <c r="R41" s="24">
        <v>4.01</v>
      </c>
      <c r="S41" s="24">
        <v>0.46</v>
      </c>
      <c r="T41" s="24">
        <v>9.91</v>
      </c>
      <c r="U41" s="24">
        <v>2.57</v>
      </c>
      <c r="V41" s="24">
        <f t="shared" ref="V41:V65" si="3">(R41+S41+T41+U41)</f>
        <v>16.95</v>
      </c>
    </row>
    <row r="42" spans="1:22" ht="24" customHeight="1" x14ac:dyDescent="0.25">
      <c r="A42" s="18"/>
      <c r="B42" s="28" t="s">
        <v>15</v>
      </c>
      <c r="C42" s="52">
        <v>661814.04</v>
      </c>
      <c r="D42" s="33">
        <v>7.6</v>
      </c>
      <c r="E42" s="24">
        <v>80</v>
      </c>
      <c r="F42" s="41">
        <v>12.77</v>
      </c>
      <c r="G42" s="33">
        <v>10.88</v>
      </c>
      <c r="H42" s="24">
        <v>95.96</v>
      </c>
      <c r="I42" s="42">
        <v>12.42</v>
      </c>
      <c r="J42" s="34">
        <v>93.11</v>
      </c>
      <c r="K42" s="33">
        <v>100.95</v>
      </c>
      <c r="L42" s="43">
        <v>92.79</v>
      </c>
      <c r="M42" s="44">
        <v>98.75</v>
      </c>
      <c r="N42" s="44">
        <v>90.76</v>
      </c>
      <c r="O42" s="24">
        <v>33.53</v>
      </c>
      <c r="P42" s="24">
        <v>74.89</v>
      </c>
      <c r="Q42" s="24">
        <v>17.989999999999998</v>
      </c>
      <c r="R42" s="24">
        <v>4.04</v>
      </c>
      <c r="S42" s="24">
        <v>0.32</v>
      </c>
      <c r="T42" s="24">
        <v>9.5</v>
      </c>
      <c r="U42" s="24">
        <v>11.26</v>
      </c>
      <c r="V42" s="24">
        <f t="shared" si="3"/>
        <v>25.119999999999997</v>
      </c>
    </row>
    <row r="43" spans="1:22" ht="24" customHeight="1" x14ac:dyDescent="0.25">
      <c r="A43" s="18"/>
      <c r="B43" s="28" t="s">
        <v>16</v>
      </c>
      <c r="C43" s="52">
        <v>3316341.27</v>
      </c>
      <c r="D43" s="33">
        <v>4.8499999999999996</v>
      </c>
      <c r="E43" s="24">
        <v>69.42</v>
      </c>
      <c r="F43" s="33">
        <v>13.02</v>
      </c>
      <c r="G43" s="33">
        <v>11.51</v>
      </c>
      <c r="H43" s="24">
        <v>96.6</v>
      </c>
      <c r="I43" s="42">
        <v>13.56</v>
      </c>
      <c r="J43" s="34">
        <v>100.9</v>
      </c>
      <c r="K43" s="33">
        <v>108.3</v>
      </c>
      <c r="L43" s="43">
        <v>94.09</v>
      </c>
      <c r="M43" s="44">
        <v>106.17</v>
      </c>
      <c r="N43" s="44">
        <v>92.24</v>
      </c>
      <c r="O43" s="24">
        <v>25.54</v>
      </c>
      <c r="P43" s="24">
        <v>73.959999999999994</v>
      </c>
      <c r="Q43" s="24">
        <v>18.77</v>
      </c>
      <c r="R43" s="24">
        <v>3.4</v>
      </c>
      <c r="S43" s="24">
        <v>0.32</v>
      </c>
      <c r="T43" s="24">
        <v>7.57</v>
      </c>
      <c r="U43" s="24">
        <v>14.75</v>
      </c>
      <c r="V43" s="24">
        <f t="shared" si="3"/>
        <v>26.04</v>
      </c>
    </row>
    <row r="44" spans="1:22" ht="24" customHeight="1" x14ac:dyDescent="0.25">
      <c r="A44" s="18"/>
      <c r="B44" s="28" t="s">
        <v>17</v>
      </c>
      <c r="C44" s="52">
        <v>510746.47</v>
      </c>
      <c r="D44" s="33">
        <v>0</v>
      </c>
      <c r="E44" s="24">
        <v>78.77</v>
      </c>
      <c r="F44" s="33">
        <v>12.64</v>
      </c>
      <c r="G44" s="33">
        <v>10.65</v>
      </c>
      <c r="H44" s="24">
        <v>94.57</v>
      </c>
      <c r="I44" s="42">
        <v>12.62</v>
      </c>
      <c r="J44" s="34">
        <v>86.85</v>
      </c>
      <c r="K44" s="33">
        <v>92.96</v>
      </c>
      <c r="L44" s="43">
        <v>87.29</v>
      </c>
      <c r="M44" s="44">
        <v>90.92</v>
      </c>
      <c r="N44" s="44">
        <v>85.37</v>
      </c>
      <c r="O44" s="24">
        <v>32.39</v>
      </c>
      <c r="P44" s="24">
        <v>68.3</v>
      </c>
      <c r="Q44" s="24">
        <v>21.04</v>
      </c>
      <c r="R44" s="24">
        <v>5.5</v>
      </c>
      <c r="S44" s="24">
        <v>0.6</v>
      </c>
      <c r="T44" s="24">
        <v>12.23</v>
      </c>
      <c r="U44" s="24">
        <v>13.37</v>
      </c>
      <c r="V44" s="24">
        <f t="shared" si="3"/>
        <v>31.699999999999996</v>
      </c>
    </row>
    <row r="45" spans="1:22" ht="24" customHeight="1" x14ac:dyDescent="0.25">
      <c r="A45" s="15" t="s">
        <v>18</v>
      </c>
      <c r="B45" s="16" t="s">
        <v>19</v>
      </c>
      <c r="C45" s="52">
        <v>2188706.4500000002</v>
      </c>
      <c r="D45" s="33">
        <v>3.32</v>
      </c>
      <c r="E45" s="24">
        <v>64.63</v>
      </c>
      <c r="F45" s="24">
        <v>11.87</v>
      </c>
      <c r="G45" s="33">
        <v>12.55</v>
      </c>
      <c r="H45" s="24">
        <v>96.98</v>
      </c>
      <c r="I45" s="42">
        <v>14.26</v>
      </c>
      <c r="J45" s="34">
        <v>108.71</v>
      </c>
      <c r="K45" s="33">
        <v>116.9</v>
      </c>
      <c r="L45" s="43">
        <v>93.15</v>
      </c>
      <c r="M45" s="44">
        <v>114.64</v>
      </c>
      <c r="N45" s="44">
        <v>91.35</v>
      </c>
      <c r="O45" s="24">
        <v>35.18</v>
      </c>
      <c r="P45" s="24">
        <v>75.8</v>
      </c>
      <c r="Q45" s="24">
        <v>16.86</v>
      </c>
      <c r="R45" s="24">
        <v>3.02</v>
      </c>
      <c r="S45" s="24">
        <v>0.18</v>
      </c>
      <c r="T45" s="24">
        <v>7.67</v>
      </c>
      <c r="U45" s="24">
        <v>13.33</v>
      </c>
      <c r="V45" s="24">
        <f t="shared" si="3"/>
        <v>24.200000000000003</v>
      </c>
    </row>
    <row r="46" spans="1:22" s="25" customFormat="1" ht="24" customHeight="1" x14ac:dyDescent="0.25">
      <c r="A46" s="28"/>
      <c r="B46" s="28" t="s">
        <v>84</v>
      </c>
      <c r="C46" s="57">
        <v>1205475.97</v>
      </c>
      <c r="D46" s="24">
        <v>0.82</v>
      </c>
      <c r="E46" s="24">
        <v>82.37</v>
      </c>
      <c r="F46" s="24">
        <v>13.14</v>
      </c>
      <c r="G46" s="20">
        <v>13.71</v>
      </c>
      <c r="H46" s="24">
        <v>95.32</v>
      </c>
      <c r="I46" s="24">
        <v>14.31</v>
      </c>
      <c r="J46" s="24">
        <v>115.78</v>
      </c>
      <c r="K46" s="45">
        <v>122.81</v>
      </c>
      <c r="L46" s="43">
        <v>89.58</v>
      </c>
      <c r="M46" s="33">
        <v>119.71</v>
      </c>
      <c r="N46" s="46">
        <v>87.32</v>
      </c>
      <c r="O46" s="24">
        <v>35.35</v>
      </c>
      <c r="P46" s="24">
        <v>79.94</v>
      </c>
      <c r="Q46" s="24">
        <v>22.93</v>
      </c>
      <c r="R46" s="24">
        <v>4.66</v>
      </c>
      <c r="S46" s="24">
        <v>0.74</v>
      </c>
      <c r="T46" s="24">
        <v>8.4499999999999993</v>
      </c>
      <c r="U46" s="24">
        <v>6.21</v>
      </c>
      <c r="V46" s="24">
        <f t="shared" si="3"/>
        <v>20.059999999999999</v>
      </c>
    </row>
    <row r="47" spans="1:22" s="25" customFormat="1" ht="24" customHeight="1" x14ac:dyDescent="0.25">
      <c r="A47" s="19"/>
      <c r="B47" s="28" t="s">
        <v>85</v>
      </c>
      <c r="C47" s="57">
        <v>3117684.3169999998</v>
      </c>
      <c r="D47" s="24">
        <v>4.8499999999999996</v>
      </c>
      <c r="E47" s="24">
        <v>67.52</v>
      </c>
      <c r="F47" s="24">
        <v>12.86</v>
      </c>
      <c r="G47" s="43">
        <v>13.56</v>
      </c>
      <c r="H47" s="24">
        <v>96.75</v>
      </c>
      <c r="I47" s="24">
        <v>14.91</v>
      </c>
      <c r="J47" s="24">
        <v>117.03</v>
      </c>
      <c r="K47" s="45">
        <v>125.12</v>
      </c>
      <c r="L47" s="43">
        <v>92.27</v>
      </c>
      <c r="M47" s="33">
        <v>122.32</v>
      </c>
      <c r="N47" s="46">
        <v>90.2</v>
      </c>
      <c r="O47" s="24">
        <v>36.6</v>
      </c>
      <c r="P47" s="24">
        <v>77.84</v>
      </c>
      <c r="Q47" s="24">
        <v>10.35</v>
      </c>
      <c r="R47" s="24">
        <v>3.25</v>
      </c>
      <c r="S47" s="24">
        <v>0.28999999999999998</v>
      </c>
      <c r="T47" s="24">
        <v>8.6300000000000008</v>
      </c>
      <c r="U47" s="24">
        <v>10</v>
      </c>
      <c r="V47" s="24">
        <f t="shared" si="3"/>
        <v>22.17</v>
      </c>
    </row>
    <row r="48" spans="1:22" s="25" customFormat="1" ht="24" customHeight="1" x14ac:dyDescent="0.25">
      <c r="A48" s="28"/>
      <c r="B48" s="28" t="s">
        <v>86</v>
      </c>
      <c r="C48" s="57">
        <v>681288.03</v>
      </c>
      <c r="D48" s="24">
        <v>0.41</v>
      </c>
      <c r="E48" s="24">
        <v>69.66</v>
      </c>
      <c r="F48" s="24">
        <v>13.31</v>
      </c>
      <c r="G48" s="43">
        <v>12.89</v>
      </c>
      <c r="H48" s="24">
        <v>96.03</v>
      </c>
      <c r="I48" s="24">
        <v>14.27</v>
      </c>
      <c r="J48" s="24">
        <v>110.2</v>
      </c>
      <c r="K48" s="45">
        <v>117.53</v>
      </c>
      <c r="L48" s="43">
        <v>91.18</v>
      </c>
      <c r="M48" s="33">
        <v>114.69</v>
      </c>
      <c r="N48" s="46">
        <v>88.98</v>
      </c>
      <c r="O48" s="24">
        <v>35.15</v>
      </c>
      <c r="P48" s="24">
        <v>75.95</v>
      </c>
      <c r="Q48" s="24">
        <v>37.03</v>
      </c>
      <c r="R48" s="24">
        <v>3.97</v>
      </c>
      <c r="S48" s="24">
        <v>0.48</v>
      </c>
      <c r="T48" s="24">
        <v>8.83</v>
      </c>
      <c r="U48" s="24">
        <v>10.77</v>
      </c>
      <c r="V48" s="24">
        <f t="shared" ref="V48" si="4">(R48+S48+T48+U48)</f>
        <v>24.05</v>
      </c>
    </row>
    <row r="49" spans="1:22" s="25" customFormat="1" ht="24" customHeight="1" x14ac:dyDescent="0.25">
      <c r="A49" s="18"/>
      <c r="B49" s="28" t="s">
        <v>87</v>
      </c>
      <c r="C49" s="57">
        <v>1471182.89</v>
      </c>
      <c r="D49" s="24">
        <v>8.3800000000000008</v>
      </c>
      <c r="E49" s="24">
        <v>63.49</v>
      </c>
      <c r="F49" s="24">
        <v>12.75</v>
      </c>
      <c r="G49" s="43">
        <v>13.09</v>
      </c>
      <c r="H49" s="24">
        <v>94.12</v>
      </c>
      <c r="I49" s="24">
        <v>14.52</v>
      </c>
      <c r="J49" s="24">
        <v>106.71</v>
      </c>
      <c r="K49" s="45">
        <v>113.63</v>
      </c>
      <c r="L49" s="43">
        <v>86.81</v>
      </c>
      <c r="M49" s="43">
        <v>111.07</v>
      </c>
      <c r="N49" s="46">
        <v>84.85</v>
      </c>
      <c r="O49" s="24">
        <v>37.21</v>
      </c>
      <c r="P49" s="24">
        <v>72.8</v>
      </c>
      <c r="Q49" s="24">
        <v>11.88</v>
      </c>
      <c r="R49" s="24">
        <v>5.88</v>
      </c>
      <c r="S49" s="24">
        <v>0.28000000000000003</v>
      </c>
      <c r="T49" s="24">
        <v>8.9499999999999993</v>
      </c>
      <c r="U49" s="24">
        <v>12.09</v>
      </c>
      <c r="V49" s="24">
        <f t="shared" ref="V49" si="5">(R49+S49+T49+U49)</f>
        <v>27.2</v>
      </c>
    </row>
    <row r="50" spans="1:22" ht="24" customHeight="1" x14ac:dyDescent="0.25">
      <c r="A50" s="18"/>
      <c r="B50" s="28" t="s">
        <v>20</v>
      </c>
      <c r="C50" s="52">
        <v>2838578.57</v>
      </c>
      <c r="D50" s="33">
        <v>4.42</v>
      </c>
      <c r="E50" s="24">
        <v>62.05</v>
      </c>
      <c r="F50" s="24">
        <v>12.65</v>
      </c>
      <c r="G50" s="33">
        <v>12.38</v>
      </c>
      <c r="H50" s="24">
        <v>96.4</v>
      </c>
      <c r="I50" s="42">
        <v>14.1</v>
      </c>
      <c r="J50" s="34">
        <v>111.45</v>
      </c>
      <c r="K50" s="33">
        <v>119.45</v>
      </c>
      <c r="L50" s="43">
        <v>96.49</v>
      </c>
      <c r="M50" s="44">
        <v>116.4</v>
      </c>
      <c r="N50" s="44">
        <v>94.02</v>
      </c>
      <c r="O50" s="24">
        <v>32.21</v>
      </c>
      <c r="P50" s="24">
        <v>78.5</v>
      </c>
      <c r="Q50" s="24">
        <v>9.85</v>
      </c>
      <c r="R50" s="24">
        <v>3.6</v>
      </c>
      <c r="S50" s="24">
        <v>0.14000000000000001</v>
      </c>
      <c r="T50" s="24">
        <v>7.95</v>
      </c>
      <c r="U50" s="24">
        <v>9.81</v>
      </c>
      <c r="V50" s="24">
        <f t="shared" si="3"/>
        <v>21.5</v>
      </c>
    </row>
    <row r="51" spans="1:22" s="25" customFormat="1" ht="24" customHeight="1" x14ac:dyDescent="0.25">
      <c r="A51" s="19"/>
      <c r="B51" s="28" t="s">
        <v>88</v>
      </c>
      <c r="C51" s="57">
        <v>3504988.75</v>
      </c>
      <c r="D51" s="24">
        <v>3.59</v>
      </c>
      <c r="E51" s="24">
        <v>36.5</v>
      </c>
      <c r="F51" s="24">
        <v>12.63</v>
      </c>
      <c r="G51" s="43">
        <v>12.45</v>
      </c>
      <c r="H51" s="24">
        <v>96.16</v>
      </c>
      <c r="I51" s="24">
        <v>13.82</v>
      </c>
      <c r="J51" s="24">
        <v>104.45</v>
      </c>
      <c r="K51" s="45">
        <v>112.47</v>
      </c>
      <c r="L51" s="43">
        <v>90.34</v>
      </c>
      <c r="M51" s="43">
        <v>109.66</v>
      </c>
      <c r="N51" s="46">
        <v>88.08</v>
      </c>
      <c r="O51" s="24">
        <v>34.770000000000003</v>
      </c>
      <c r="P51" s="24">
        <v>75.22</v>
      </c>
      <c r="Q51" s="24">
        <v>9.84</v>
      </c>
      <c r="R51" s="24">
        <v>3.85</v>
      </c>
      <c r="S51" s="24">
        <v>0.15</v>
      </c>
      <c r="T51" s="24">
        <v>10.51</v>
      </c>
      <c r="U51" s="24">
        <v>10.28</v>
      </c>
      <c r="V51" s="24">
        <f t="shared" si="3"/>
        <v>24.79</v>
      </c>
    </row>
    <row r="52" spans="1:22" ht="24" customHeight="1" x14ac:dyDescent="0.25">
      <c r="A52" s="18"/>
      <c r="B52" s="28" t="s">
        <v>21</v>
      </c>
      <c r="C52" s="52">
        <v>2185694.62</v>
      </c>
      <c r="D52" s="33">
        <v>0</v>
      </c>
      <c r="E52" s="24">
        <v>42.78</v>
      </c>
      <c r="F52" s="24">
        <v>12.93</v>
      </c>
      <c r="G52" s="33">
        <v>12.18</v>
      </c>
      <c r="H52" s="24">
        <v>96.44</v>
      </c>
      <c r="I52" s="42">
        <v>13.63</v>
      </c>
      <c r="J52" s="34">
        <v>103.61</v>
      </c>
      <c r="K52" s="33">
        <v>110.69</v>
      </c>
      <c r="L52" s="43">
        <v>90.88</v>
      </c>
      <c r="M52" s="44">
        <v>108.23</v>
      </c>
      <c r="N52" s="44">
        <v>88.86</v>
      </c>
      <c r="O52" s="24">
        <v>32.72</v>
      </c>
      <c r="P52" s="24">
        <v>75.459999999999994</v>
      </c>
      <c r="Q52" s="24">
        <v>29.96</v>
      </c>
      <c r="R52" s="24">
        <v>3.56</v>
      </c>
      <c r="S52" s="24">
        <v>0.55000000000000004</v>
      </c>
      <c r="T52" s="24">
        <v>9.77</v>
      </c>
      <c r="U52" s="24">
        <v>10.66</v>
      </c>
      <c r="V52" s="24">
        <f t="shared" si="3"/>
        <v>24.54</v>
      </c>
    </row>
    <row r="53" spans="1:22" ht="24" customHeight="1" x14ac:dyDescent="0.25">
      <c r="A53" s="18"/>
      <c r="B53" s="28" t="s">
        <v>22</v>
      </c>
      <c r="C53" s="52">
        <v>2642766.36</v>
      </c>
      <c r="D53" s="33">
        <v>9.52</v>
      </c>
      <c r="E53" s="24">
        <v>59.97</v>
      </c>
      <c r="F53" s="24">
        <v>12.79</v>
      </c>
      <c r="G53" s="33">
        <v>12.2</v>
      </c>
      <c r="H53" s="24">
        <v>94.94</v>
      </c>
      <c r="I53" s="42">
        <v>13.46</v>
      </c>
      <c r="J53" s="34">
        <v>107.63</v>
      </c>
      <c r="K53" s="33">
        <v>114.78</v>
      </c>
      <c r="L53" s="43">
        <v>94.08</v>
      </c>
      <c r="M53" s="44">
        <v>111.92</v>
      </c>
      <c r="N53" s="44">
        <v>91.74</v>
      </c>
      <c r="O53" s="24">
        <v>33.44</v>
      </c>
      <c r="P53" s="24">
        <v>79.23</v>
      </c>
      <c r="Q53" s="24">
        <v>15.73</v>
      </c>
      <c r="R53" s="24">
        <v>5.03</v>
      </c>
      <c r="S53" s="24">
        <v>0.34</v>
      </c>
      <c r="T53" s="24">
        <v>9.32</v>
      </c>
      <c r="U53" s="24">
        <v>6.08</v>
      </c>
      <c r="V53" s="24">
        <f t="shared" si="3"/>
        <v>20.770000000000003</v>
      </c>
    </row>
    <row r="54" spans="1:22" s="25" customFormat="1" ht="24" customHeight="1" x14ac:dyDescent="0.25">
      <c r="A54" s="18"/>
      <c r="B54" s="28" t="s">
        <v>89</v>
      </c>
      <c r="C54" s="57">
        <v>1359837.4450000001</v>
      </c>
      <c r="D54" s="24">
        <v>8.2100000000000009</v>
      </c>
      <c r="E54" s="24">
        <v>72.63</v>
      </c>
      <c r="F54" s="24">
        <v>12.6</v>
      </c>
      <c r="G54" s="43">
        <v>12.21</v>
      </c>
      <c r="H54" s="24">
        <v>93.71</v>
      </c>
      <c r="I54" s="24">
        <v>13.08</v>
      </c>
      <c r="J54" s="24">
        <v>102.03</v>
      </c>
      <c r="K54" s="45">
        <v>109.27</v>
      </c>
      <c r="L54" s="43">
        <v>89.49</v>
      </c>
      <c r="M54" s="43">
        <v>106.63</v>
      </c>
      <c r="N54" s="46">
        <v>87.33</v>
      </c>
      <c r="O54" s="24">
        <v>35.18</v>
      </c>
      <c r="P54" s="24">
        <v>77.41</v>
      </c>
      <c r="Q54" s="24">
        <v>17.23</v>
      </c>
      <c r="R54" s="24">
        <v>6.29</v>
      </c>
      <c r="S54" s="24">
        <v>0.52</v>
      </c>
      <c r="T54" s="24">
        <v>8.6199999999999992</v>
      </c>
      <c r="U54" s="24">
        <v>7.16</v>
      </c>
      <c r="V54" s="24">
        <f t="shared" si="3"/>
        <v>22.59</v>
      </c>
    </row>
    <row r="55" spans="1:22" s="25" customFormat="1" ht="24" customHeight="1" x14ac:dyDescent="0.25">
      <c r="A55" s="27"/>
      <c r="B55" s="28" t="s">
        <v>90</v>
      </c>
      <c r="C55" s="57">
        <v>1242631.6399999999</v>
      </c>
      <c r="D55" s="24">
        <v>7.12</v>
      </c>
      <c r="E55" s="24">
        <v>61.18</v>
      </c>
      <c r="F55" s="24">
        <v>13.44</v>
      </c>
      <c r="G55" s="43">
        <v>13</v>
      </c>
      <c r="H55" s="24">
        <v>94.12</v>
      </c>
      <c r="I55" s="24">
        <v>14.56</v>
      </c>
      <c r="J55" s="24">
        <v>106.59</v>
      </c>
      <c r="K55" s="45">
        <v>114.02</v>
      </c>
      <c r="L55" s="43">
        <v>87.71</v>
      </c>
      <c r="M55" s="43">
        <v>111.2</v>
      </c>
      <c r="N55" s="46">
        <v>85.54</v>
      </c>
      <c r="O55" s="24">
        <v>36.49</v>
      </c>
      <c r="P55" s="24">
        <v>72.62</v>
      </c>
      <c r="Q55" s="24">
        <v>14.96</v>
      </c>
      <c r="R55" s="24">
        <v>5.88</v>
      </c>
      <c r="S55" s="24">
        <v>0.5</v>
      </c>
      <c r="T55" s="24">
        <v>9.09</v>
      </c>
      <c r="U55" s="24">
        <v>11.91</v>
      </c>
      <c r="V55" s="24">
        <f t="shared" si="3"/>
        <v>27.38</v>
      </c>
    </row>
    <row r="56" spans="1:22" s="25" customFormat="1" ht="24" customHeight="1" x14ac:dyDescent="0.25">
      <c r="A56" s="28"/>
      <c r="B56" s="28" t="s">
        <v>91</v>
      </c>
      <c r="C56" s="57">
        <v>2333180.83</v>
      </c>
      <c r="D56" s="24">
        <v>9.19</v>
      </c>
      <c r="E56" s="24">
        <v>66.400000000000006</v>
      </c>
      <c r="F56" s="24">
        <v>12.63</v>
      </c>
      <c r="G56" s="43">
        <v>11.94</v>
      </c>
      <c r="H56" s="24">
        <v>96.04</v>
      </c>
      <c r="I56" s="24">
        <v>13.26</v>
      </c>
      <c r="J56" s="24">
        <v>105.54</v>
      </c>
      <c r="K56" s="45">
        <v>113.89</v>
      </c>
      <c r="L56" s="43">
        <v>95.39</v>
      </c>
      <c r="M56" s="43">
        <v>110.9</v>
      </c>
      <c r="N56" s="46">
        <v>92.88</v>
      </c>
      <c r="O56" s="24">
        <v>32.86</v>
      </c>
      <c r="P56" s="24">
        <v>79.31</v>
      </c>
      <c r="Q56" s="24">
        <v>28.87</v>
      </c>
      <c r="R56" s="24">
        <v>3.96</v>
      </c>
      <c r="S56" s="24">
        <v>0.56999999999999995</v>
      </c>
      <c r="T56" s="24">
        <v>9.99</v>
      </c>
      <c r="U56" s="24">
        <v>6.18</v>
      </c>
      <c r="V56" s="24">
        <f t="shared" si="3"/>
        <v>20.7</v>
      </c>
    </row>
    <row r="57" spans="1:22" s="25" customFormat="1" ht="24" customHeight="1" x14ac:dyDescent="0.25">
      <c r="A57" s="19"/>
      <c r="B57" s="28" t="s">
        <v>92</v>
      </c>
      <c r="C57" s="57">
        <v>1684964.07</v>
      </c>
      <c r="D57" s="24">
        <v>5.67</v>
      </c>
      <c r="E57" s="24">
        <v>75.02</v>
      </c>
      <c r="F57" s="24">
        <v>12.95</v>
      </c>
      <c r="G57" s="43">
        <v>13.73</v>
      </c>
      <c r="H57" s="24">
        <v>95.84</v>
      </c>
      <c r="I57" s="24">
        <v>14.87</v>
      </c>
      <c r="J57" s="24">
        <v>117.68</v>
      </c>
      <c r="K57" s="45">
        <v>126.19</v>
      </c>
      <c r="L57" s="43">
        <v>91.91</v>
      </c>
      <c r="M57" s="43">
        <v>123.49</v>
      </c>
      <c r="N57" s="46">
        <v>89.94</v>
      </c>
      <c r="O57" s="24">
        <v>35.869999999999997</v>
      </c>
      <c r="P57" s="24">
        <v>78.47</v>
      </c>
      <c r="Q57" s="24">
        <v>6.51</v>
      </c>
      <c r="R57" s="24">
        <v>4.17</v>
      </c>
      <c r="S57" s="24">
        <v>0.37</v>
      </c>
      <c r="T57" s="24">
        <v>8.3800000000000008</v>
      </c>
      <c r="U57" s="24">
        <v>8.6199999999999992</v>
      </c>
      <c r="V57" s="24">
        <f t="shared" si="3"/>
        <v>21.54</v>
      </c>
    </row>
    <row r="58" spans="1:22" ht="24" customHeight="1" x14ac:dyDescent="0.25">
      <c r="A58" s="18"/>
      <c r="B58" s="28" t="s">
        <v>23</v>
      </c>
      <c r="C58" s="52">
        <v>1746467.12</v>
      </c>
      <c r="D58" s="33">
        <v>4.8600000000000003</v>
      </c>
      <c r="E58" s="24">
        <v>66.180000000000007</v>
      </c>
      <c r="F58" s="24">
        <v>12.66</v>
      </c>
      <c r="G58" s="33">
        <v>13.22</v>
      </c>
      <c r="H58" s="24">
        <v>94.96</v>
      </c>
      <c r="I58" s="42">
        <v>14.79</v>
      </c>
      <c r="J58" s="34">
        <v>113.88</v>
      </c>
      <c r="K58" s="33">
        <v>121.84</v>
      </c>
      <c r="L58" s="43">
        <v>92.16</v>
      </c>
      <c r="M58" s="44">
        <v>119.29</v>
      </c>
      <c r="N58" s="44">
        <v>90.23</v>
      </c>
      <c r="O58" s="24">
        <v>38.58</v>
      </c>
      <c r="P58" s="24">
        <v>76</v>
      </c>
      <c r="Q58" s="24">
        <v>23.54</v>
      </c>
      <c r="R58" s="24">
        <v>5.0599999999999996</v>
      </c>
      <c r="S58" s="24">
        <v>1.24</v>
      </c>
      <c r="T58" s="24">
        <v>8.56</v>
      </c>
      <c r="U58" s="24">
        <v>9.1300000000000008</v>
      </c>
      <c r="V58" s="24">
        <f t="shared" si="3"/>
        <v>23.990000000000002</v>
      </c>
    </row>
    <row r="59" spans="1:22" s="25" customFormat="1" ht="24" customHeight="1" x14ac:dyDescent="0.25">
      <c r="A59" s="18"/>
      <c r="B59" s="28" t="s">
        <v>93</v>
      </c>
      <c r="C59" s="57">
        <v>3557911.91</v>
      </c>
      <c r="D59" s="24">
        <v>3.39</v>
      </c>
      <c r="E59" s="24">
        <v>24.49</v>
      </c>
      <c r="F59" s="24">
        <v>12.81</v>
      </c>
      <c r="G59" s="43">
        <v>12.58</v>
      </c>
      <c r="H59" s="24">
        <v>95.81</v>
      </c>
      <c r="I59" s="24">
        <v>14.11</v>
      </c>
      <c r="J59" s="24">
        <v>109.73</v>
      </c>
      <c r="K59" s="45">
        <v>117.67</v>
      </c>
      <c r="L59" s="43">
        <v>93.53</v>
      </c>
      <c r="M59" s="33">
        <v>114.67</v>
      </c>
      <c r="N59" s="46">
        <v>91.15</v>
      </c>
      <c r="O59" s="24">
        <v>32.75</v>
      </c>
      <c r="P59" s="24">
        <v>77.25</v>
      </c>
      <c r="Q59" s="24">
        <v>12.09</v>
      </c>
      <c r="R59" s="24">
        <v>4.18</v>
      </c>
      <c r="S59" s="24">
        <v>0.28000000000000003</v>
      </c>
      <c r="T59" s="24">
        <v>8.8800000000000008</v>
      </c>
      <c r="U59" s="24">
        <v>9.42</v>
      </c>
      <c r="V59" s="24">
        <f t="shared" si="3"/>
        <v>22.759999999999998</v>
      </c>
    </row>
    <row r="60" spans="1:22" s="25" customFormat="1" ht="24" customHeight="1" x14ac:dyDescent="0.25">
      <c r="A60" s="18"/>
      <c r="B60" s="28" t="s">
        <v>94</v>
      </c>
      <c r="C60" s="57">
        <v>3340751.33</v>
      </c>
      <c r="D60" s="24">
        <v>5.57</v>
      </c>
      <c r="E60" s="24">
        <v>65.069999999999993</v>
      </c>
      <c r="F60" s="24">
        <v>13.02</v>
      </c>
      <c r="G60" s="43">
        <v>12.32</v>
      </c>
      <c r="H60" s="24">
        <v>94.87</v>
      </c>
      <c r="I60" s="24">
        <v>13.65</v>
      </c>
      <c r="J60" s="24">
        <v>108.19</v>
      </c>
      <c r="K60" s="45">
        <v>115.5</v>
      </c>
      <c r="L60" s="43">
        <v>93.75</v>
      </c>
      <c r="M60" s="33">
        <v>112.7</v>
      </c>
      <c r="N60" s="46">
        <v>91.47</v>
      </c>
      <c r="O60" s="24">
        <v>33.96</v>
      </c>
      <c r="P60" s="24">
        <v>78.540000000000006</v>
      </c>
      <c r="Q60" s="24">
        <v>16.02</v>
      </c>
      <c r="R60" s="24">
        <v>5.13</v>
      </c>
      <c r="S60" s="24">
        <v>0.34</v>
      </c>
      <c r="T60" s="24">
        <v>8.5</v>
      </c>
      <c r="U60" s="24">
        <v>7.49</v>
      </c>
      <c r="V60" s="24">
        <f t="shared" si="3"/>
        <v>21.46</v>
      </c>
    </row>
    <row r="61" spans="1:22" s="25" customFormat="1" ht="24" customHeight="1" x14ac:dyDescent="0.25">
      <c r="A61" s="19"/>
      <c r="B61" s="28" t="s">
        <v>95</v>
      </c>
      <c r="C61" s="57">
        <v>1609438.23</v>
      </c>
      <c r="D61" s="24">
        <v>10.39</v>
      </c>
      <c r="E61" s="24">
        <v>80.58</v>
      </c>
      <c r="F61" s="24">
        <v>13.78</v>
      </c>
      <c r="G61" s="43">
        <v>12.29</v>
      </c>
      <c r="H61" s="24">
        <v>94.17</v>
      </c>
      <c r="I61" s="24">
        <v>13.78</v>
      </c>
      <c r="J61" s="24">
        <v>103.28</v>
      </c>
      <c r="K61" s="45">
        <v>110.72</v>
      </c>
      <c r="L61" s="43">
        <v>90.09</v>
      </c>
      <c r="M61" s="43">
        <v>108.02</v>
      </c>
      <c r="N61" s="46">
        <v>87.9</v>
      </c>
      <c r="O61" s="24">
        <v>31.11</v>
      </c>
      <c r="P61" s="24">
        <v>73.61</v>
      </c>
      <c r="Q61" s="24">
        <v>12.44</v>
      </c>
      <c r="R61" s="24">
        <v>5.83</v>
      </c>
      <c r="S61" s="24">
        <v>0.56000000000000005</v>
      </c>
      <c r="T61" s="24">
        <v>7.48</v>
      </c>
      <c r="U61" s="24">
        <v>12.52</v>
      </c>
      <c r="V61" s="24">
        <f t="shared" si="3"/>
        <v>26.39</v>
      </c>
    </row>
    <row r="62" spans="1:22" s="25" customFormat="1" ht="24" customHeight="1" x14ac:dyDescent="0.25">
      <c r="A62" s="18"/>
      <c r="B62" s="28" t="s">
        <v>96</v>
      </c>
      <c r="C62" s="57">
        <v>2170973.66</v>
      </c>
      <c r="D62" s="24">
        <v>3.59</v>
      </c>
      <c r="E62" s="24">
        <v>47.99</v>
      </c>
      <c r="F62" s="24">
        <v>12.88</v>
      </c>
      <c r="G62" s="43">
        <v>12.33</v>
      </c>
      <c r="H62" s="24">
        <v>96.29</v>
      </c>
      <c r="I62" s="24">
        <v>13.75</v>
      </c>
      <c r="J62" s="24">
        <v>111.48</v>
      </c>
      <c r="K62" s="45">
        <v>119.74</v>
      </c>
      <c r="L62" s="43">
        <v>97.11</v>
      </c>
      <c r="M62" s="43">
        <v>116.5</v>
      </c>
      <c r="N62" s="46">
        <v>94.49</v>
      </c>
      <c r="O62" s="24">
        <v>33.65</v>
      </c>
      <c r="P62" s="24">
        <v>80.599999999999994</v>
      </c>
      <c r="Q62" s="24">
        <v>12.71</v>
      </c>
      <c r="R62" s="24">
        <v>3.71</v>
      </c>
      <c r="S62" s="24">
        <v>0.21</v>
      </c>
      <c r="T62" s="24">
        <v>8.34</v>
      </c>
      <c r="U62" s="24">
        <v>7.15</v>
      </c>
      <c r="V62" s="24">
        <f t="shared" si="3"/>
        <v>19.41</v>
      </c>
    </row>
    <row r="63" spans="1:22" s="25" customFormat="1" ht="24" customHeight="1" x14ac:dyDescent="0.25">
      <c r="A63" s="18"/>
      <c r="B63" s="28" t="s">
        <v>97</v>
      </c>
      <c r="C63" s="57">
        <v>1536430.97</v>
      </c>
      <c r="D63" s="24">
        <v>5.28</v>
      </c>
      <c r="E63" s="24">
        <v>65.849999999999994</v>
      </c>
      <c r="F63" s="24">
        <v>12.81</v>
      </c>
      <c r="G63" s="43">
        <v>12.24</v>
      </c>
      <c r="H63" s="24">
        <v>95.89</v>
      </c>
      <c r="I63" s="24">
        <v>13.86</v>
      </c>
      <c r="J63" s="24">
        <v>108.61</v>
      </c>
      <c r="K63" s="45">
        <v>116.7</v>
      </c>
      <c r="L63" s="43">
        <v>95.34</v>
      </c>
      <c r="M63" s="43">
        <v>113.88</v>
      </c>
      <c r="N63" s="46">
        <v>93.04</v>
      </c>
      <c r="O63" s="24">
        <v>32.58</v>
      </c>
      <c r="P63" s="24">
        <v>77.91</v>
      </c>
      <c r="Q63" s="24">
        <v>22.05</v>
      </c>
      <c r="R63" s="24">
        <v>4.12</v>
      </c>
      <c r="S63" s="24">
        <v>0.9</v>
      </c>
      <c r="T63" s="24">
        <v>8.42</v>
      </c>
      <c r="U63" s="24">
        <v>8.65</v>
      </c>
      <c r="V63" s="24">
        <f t="shared" si="3"/>
        <v>22.090000000000003</v>
      </c>
    </row>
    <row r="64" spans="1:22" ht="24" customHeight="1" x14ac:dyDescent="0.25">
      <c r="A64" s="47"/>
      <c r="B64" s="28" t="s">
        <v>62</v>
      </c>
      <c r="C64" s="52">
        <v>124860.72</v>
      </c>
      <c r="D64" s="33">
        <v>0</v>
      </c>
      <c r="E64" s="18">
        <v>57.72</v>
      </c>
      <c r="F64" s="18">
        <v>13.2</v>
      </c>
      <c r="G64" s="33">
        <v>12.21</v>
      </c>
      <c r="H64" s="18">
        <v>93.73</v>
      </c>
      <c r="I64" s="47">
        <v>14.17</v>
      </c>
      <c r="J64" s="34">
        <v>60.5</v>
      </c>
      <c r="K64" s="33">
        <v>64.42</v>
      </c>
      <c r="L64" s="19">
        <v>52.76</v>
      </c>
      <c r="M64" s="23">
        <v>63.06</v>
      </c>
      <c r="N64" s="23">
        <v>51.64</v>
      </c>
      <c r="O64" s="18">
        <v>35.49</v>
      </c>
      <c r="P64" s="18">
        <v>44.2</v>
      </c>
      <c r="Q64" s="18">
        <v>43.23</v>
      </c>
      <c r="R64" s="18">
        <v>6.38</v>
      </c>
      <c r="S64" s="20">
        <v>0.9</v>
      </c>
      <c r="T64" s="18">
        <v>9.5399999999999991</v>
      </c>
      <c r="U64" s="20">
        <v>38.97</v>
      </c>
      <c r="V64" s="24">
        <f t="shared" si="3"/>
        <v>55.79</v>
      </c>
    </row>
    <row r="65" spans="1:22" ht="24" customHeight="1" x14ac:dyDescent="0.25">
      <c r="A65" s="48"/>
      <c r="B65" s="21" t="s">
        <v>24</v>
      </c>
      <c r="C65" s="53">
        <f>SUM(C6:C64)</f>
        <v>91891260.28199999</v>
      </c>
      <c r="D65" s="43"/>
      <c r="E65" s="49">
        <v>64.37</v>
      </c>
      <c r="F65" s="49">
        <v>12.95</v>
      </c>
      <c r="G65" s="43">
        <v>11.9</v>
      </c>
      <c r="H65" s="49">
        <v>95.46</v>
      </c>
      <c r="I65" s="24">
        <v>13.39</v>
      </c>
      <c r="J65" s="24">
        <v>102.96</v>
      </c>
      <c r="K65" s="43">
        <v>110.23</v>
      </c>
      <c r="L65" s="43">
        <v>92.63</v>
      </c>
      <c r="M65" s="43">
        <v>107.57</v>
      </c>
      <c r="N65" s="43">
        <v>90.39</v>
      </c>
      <c r="O65" s="24">
        <v>32.950000000000003</v>
      </c>
      <c r="P65" s="49">
        <v>76.3</v>
      </c>
      <c r="Q65" s="49">
        <v>0</v>
      </c>
      <c r="R65" s="24">
        <v>4.53</v>
      </c>
      <c r="S65" s="24">
        <v>0.53</v>
      </c>
      <c r="T65" s="24">
        <v>9.26</v>
      </c>
      <c r="U65" s="20">
        <v>9.3699999999999992</v>
      </c>
      <c r="V65" s="24">
        <f t="shared" si="3"/>
        <v>23.689999999999998</v>
      </c>
    </row>
    <row r="66" spans="1:22" ht="24" customHeight="1" x14ac:dyDescent="0.25">
      <c r="A66" s="50"/>
      <c r="B66" s="36"/>
      <c r="C66" s="66"/>
      <c r="G66" s="40"/>
      <c r="K66" s="40"/>
      <c r="L66" s="40"/>
      <c r="M66" s="40"/>
      <c r="N66" s="40"/>
      <c r="O66" s="35"/>
      <c r="P66" s="35"/>
      <c r="Q66" s="35"/>
      <c r="R66" s="35"/>
      <c r="S66" s="35"/>
      <c r="T66" s="35"/>
      <c r="U66" s="35"/>
      <c r="V66" s="35"/>
    </row>
    <row r="67" spans="1:22" ht="24" customHeight="1" x14ac:dyDescent="0.25">
      <c r="C67" s="67"/>
    </row>
    <row r="68" spans="1:22" s="25" customFormat="1" ht="20.25" customHeight="1" x14ac:dyDescent="0.25">
      <c r="C68" s="61"/>
    </row>
    <row r="69" spans="1:22" ht="24" customHeight="1" x14ac:dyDescent="0.25">
      <c r="B69" s="13"/>
      <c r="H69" s="13"/>
    </row>
    <row r="70" spans="1:22" ht="24" customHeight="1" x14ac:dyDescent="0.25">
      <c r="B70" s="13"/>
      <c r="H70" s="13"/>
    </row>
    <row r="71" spans="1:22" ht="24" customHeight="1" x14ac:dyDescent="0.25">
      <c r="B71" s="13"/>
      <c r="H71" s="13"/>
    </row>
    <row r="72" spans="1:22" ht="24" customHeight="1" x14ac:dyDescent="0.25">
      <c r="B72" s="13"/>
      <c r="H72" s="13"/>
    </row>
    <row r="73" spans="1:22" ht="24" customHeight="1" x14ac:dyDescent="0.25">
      <c r="B73" s="13"/>
      <c r="H73" s="13"/>
    </row>
    <row r="74" spans="1:22" ht="24" customHeight="1" x14ac:dyDescent="0.25">
      <c r="B74" s="13"/>
      <c r="H74" s="13"/>
    </row>
    <row r="75" spans="1:22" ht="24" customHeight="1" x14ac:dyDescent="0.25">
      <c r="B75" s="13"/>
      <c r="H75" s="13"/>
    </row>
    <row r="76" spans="1:22" ht="24" customHeight="1" x14ac:dyDescent="0.25">
      <c r="B76" s="13"/>
      <c r="H76" s="13"/>
    </row>
    <row r="77" spans="1:22" ht="24" customHeight="1" x14ac:dyDescent="0.25">
      <c r="B77" s="13"/>
      <c r="H77" s="13"/>
    </row>
    <row r="78" spans="1:22" ht="24" customHeight="1" x14ac:dyDescent="0.25">
      <c r="B78" s="13"/>
      <c r="H78" s="13"/>
    </row>
    <row r="79" spans="1:22" ht="24" customHeight="1" x14ac:dyDescent="0.25">
      <c r="B79" s="13"/>
      <c r="H79" s="13"/>
    </row>
    <row r="80" spans="1:22" ht="24" customHeight="1" x14ac:dyDescent="0.25">
      <c r="B80" s="13"/>
      <c r="H80" s="13"/>
    </row>
    <row r="81" spans="3:3" s="13" customFormat="1" ht="24" customHeight="1" x14ac:dyDescent="0.25">
      <c r="C81" s="61"/>
    </row>
    <row r="82" spans="3:3" s="13" customFormat="1" ht="24" customHeight="1" x14ac:dyDescent="0.25">
      <c r="C82" s="61"/>
    </row>
    <row r="83" spans="3:3" s="13" customFormat="1" ht="24" customHeight="1" x14ac:dyDescent="0.25">
      <c r="C83" s="61"/>
    </row>
    <row r="84" spans="3:3" s="13" customFormat="1" ht="24" customHeight="1" x14ac:dyDescent="0.25">
      <c r="C84" s="61"/>
    </row>
    <row r="85" spans="3:3" s="13" customFormat="1" ht="24" customHeight="1" x14ac:dyDescent="0.25">
      <c r="C85" s="61"/>
    </row>
    <row r="86" spans="3:3" s="13" customFormat="1" ht="24" customHeight="1" x14ac:dyDescent="0.25">
      <c r="C86" s="61"/>
    </row>
    <row r="87" spans="3:3" s="13" customFormat="1" ht="24" customHeight="1" x14ac:dyDescent="0.25">
      <c r="C87" s="61"/>
    </row>
    <row r="88" spans="3:3" s="13" customFormat="1" ht="24" customHeight="1" x14ac:dyDescent="0.25">
      <c r="C88" s="61"/>
    </row>
    <row r="89" spans="3:3" s="13" customFormat="1" ht="24" customHeight="1" x14ac:dyDescent="0.25">
      <c r="C89" s="61"/>
    </row>
    <row r="90" spans="3:3" s="13" customFormat="1" ht="24" customHeight="1" x14ac:dyDescent="0.25">
      <c r="C90" s="61"/>
    </row>
    <row r="91" spans="3:3" s="13" customFormat="1" ht="24" customHeight="1" x14ac:dyDescent="0.25">
      <c r="C91" s="61"/>
    </row>
    <row r="92" spans="3:3" s="13" customFormat="1" ht="24" customHeight="1" x14ac:dyDescent="0.25">
      <c r="C92" s="61"/>
    </row>
    <row r="93" spans="3:3" s="13" customFormat="1" ht="24" customHeight="1" x14ac:dyDescent="0.25">
      <c r="C93" s="61"/>
    </row>
    <row r="94" spans="3:3" s="13" customFormat="1" ht="24" customHeight="1" x14ac:dyDescent="0.25">
      <c r="C94" s="61"/>
    </row>
    <row r="95" spans="3:3" s="13" customFormat="1" ht="24" customHeight="1" x14ac:dyDescent="0.25">
      <c r="C95" s="61"/>
    </row>
    <row r="96" spans="3:3" s="13" customFormat="1" ht="24" customHeight="1" x14ac:dyDescent="0.25">
      <c r="C96" s="61"/>
    </row>
    <row r="97" spans="3:3" s="13" customFormat="1" ht="24" customHeight="1" x14ac:dyDescent="0.25">
      <c r="C97" s="61"/>
    </row>
    <row r="98" spans="3:3" s="13" customFormat="1" ht="24" customHeight="1" x14ac:dyDescent="0.25">
      <c r="C98" s="61"/>
    </row>
    <row r="99" spans="3:3" s="13" customFormat="1" ht="24" customHeight="1" x14ac:dyDescent="0.25">
      <c r="C99" s="61"/>
    </row>
    <row r="100" spans="3:3" s="13" customFormat="1" ht="24" customHeight="1" x14ac:dyDescent="0.25">
      <c r="C100" s="61"/>
    </row>
    <row r="101" spans="3:3" s="13" customFormat="1" ht="24" customHeight="1" x14ac:dyDescent="0.25">
      <c r="C101" s="61"/>
    </row>
    <row r="102" spans="3:3" s="13" customFormat="1" ht="24" customHeight="1" x14ac:dyDescent="0.25">
      <c r="C102" s="61"/>
    </row>
    <row r="103" spans="3:3" s="13" customFormat="1" ht="24" customHeight="1" x14ac:dyDescent="0.25">
      <c r="C103" s="61"/>
    </row>
    <row r="104" spans="3:3" s="13" customFormat="1" ht="24" customHeight="1" x14ac:dyDescent="0.25">
      <c r="C104" s="61"/>
    </row>
    <row r="105" spans="3:3" s="13" customFormat="1" ht="24" customHeight="1" x14ac:dyDescent="0.25">
      <c r="C105" s="61"/>
    </row>
    <row r="106" spans="3:3" s="13" customFormat="1" ht="24" customHeight="1" x14ac:dyDescent="0.25">
      <c r="C106" s="61"/>
    </row>
    <row r="107" spans="3:3" s="13" customFormat="1" ht="24" customHeight="1" x14ac:dyDescent="0.25">
      <c r="C107" s="61"/>
    </row>
    <row r="108" spans="3:3" s="13" customFormat="1" ht="24" customHeight="1" x14ac:dyDescent="0.25">
      <c r="C108" s="61"/>
    </row>
    <row r="109" spans="3:3" s="13" customFormat="1" ht="24" customHeight="1" x14ac:dyDescent="0.25">
      <c r="C109" s="61"/>
    </row>
    <row r="110" spans="3:3" s="13" customFormat="1" ht="24" customHeight="1" x14ac:dyDescent="0.25">
      <c r="C110" s="61"/>
    </row>
    <row r="111" spans="3:3" s="13" customFormat="1" ht="24" customHeight="1" x14ac:dyDescent="0.25">
      <c r="C111" s="61"/>
    </row>
    <row r="112" spans="3:3" s="13" customFormat="1" ht="24" customHeight="1" x14ac:dyDescent="0.25">
      <c r="C112" s="61"/>
    </row>
    <row r="113" spans="3:3" s="13" customFormat="1" ht="24" customHeight="1" x14ac:dyDescent="0.25">
      <c r="C113" s="61"/>
    </row>
    <row r="114" spans="3:3" s="13" customFormat="1" ht="24" customHeight="1" x14ac:dyDescent="0.25">
      <c r="C114" s="61"/>
    </row>
    <row r="115" spans="3:3" s="13" customFormat="1" ht="24" customHeight="1" x14ac:dyDescent="0.25">
      <c r="C115" s="61"/>
    </row>
    <row r="116" spans="3:3" s="13" customFormat="1" ht="24" customHeight="1" x14ac:dyDescent="0.25">
      <c r="C116" s="61"/>
    </row>
    <row r="117" spans="3:3" s="13" customFormat="1" ht="24" customHeight="1" x14ac:dyDescent="0.25">
      <c r="C117" s="61"/>
    </row>
    <row r="118" spans="3:3" s="13" customFormat="1" ht="24" customHeight="1" x14ac:dyDescent="0.25">
      <c r="C118" s="61"/>
    </row>
    <row r="119" spans="3:3" s="13" customFormat="1" ht="24" customHeight="1" x14ac:dyDescent="0.25">
      <c r="C119" s="61"/>
    </row>
    <row r="120" spans="3:3" s="13" customFormat="1" ht="24" customHeight="1" x14ac:dyDescent="0.25">
      <c r="C120" s="61"/>
    </row>
    <row r="121" spans="3:3" s="13" customFormat="1" ht="24" customHeight="1" x14ac:dyDescent="0.25">
      <c r="C121" s="61"/>
    </row>
    <row r="122" spans="3:3" s="13" customFormat="1" ht="24" customHeight="1" x14ac:dyDescent="0.25">
      <c r="C122" s="61"/>
    </row>
    <row r="123" spans="3:3" s="13" customFormat="1" ht="24" customHeight="1" x14ac:dyDescent="0.25">
      <c r="C123" s="61"/>
    </row>
    <row r="124" spans="3:3" s="13" customFormat="1" ht="24" customHeight="1" x14ac:dyDescent="0.25">
      <c r="C124" s="61"/>
    </row>
    <row r="125" spans="3:3" s="13" customFormat="1" ht="24" customHeight="1" x14ac:dyDescent="0.25">
      <c r="C125" s="61"/>
    </row>
    <row r="126" spans="3:3" s="13" customFormat="1" ht="24" customHeight="1" x14ac:dyDescent="0.25">
      <c r="C126" s="61"/>
    </row>
    <row r="127" spans="3:3" s="13" customFormat="1" ht="24" customHeight="1" x14ac:dyDescent="0.25">
      <c r="C127" s="61"/>
    </row>
    <row r="128" spans="3:3" s="13" customFormat="1" ht="24" customHeight="1" x14ac:dyDescent="0.25">
      <c r="C128" s="61"/>
    </row>
    <row r="129" spans="3:3" s="13" customFormat="1" ht="24" customHeight="1" x14ac:dyDescent="0.25">
      <c r="C129" s="61"/>
    </row>
    <row r="130" spans="3:3" s="13" customFormat="1" ht="24" customHeight="1" x14ac:dyDescent="0.25">
      <c r="C130" s="61"/>
    </row>
    <row r="131" spans="3:3" s="13" customFormat="1" ht="24" customHeight="1" x14ac:dyDescent="0.25">
      <c r="C131" s="61"/>
    </row>
    <row r="132" spans="3:3" s="13" customFormat="1" ht="24" customHeight="1" x14ac:dyDescent="0.25">
      <c r="C132" s="61"/>
    </row>
    <row r="133" spans="3:3" s="13" customFormat="1" ht="24" customHeight="1" x14ac:dyDescent="0.25">
      <c r="C133" s="61"/>
    </row>
    <row r="134" spans="3:3" s="13" customFormat="1" ht="24" customHeight="1" x14ac:dyDescent="0.25">
      <c r="C134" s="61"/>
    </row>
    <row r="135" spans="3:3" s="13" customFormat="1" ht="24" customHeight="1" x14ac:dyDescent="0.25">
      <c r="C135" s="61"/>
    </row>
    <row r="136" spans="3:3" s="13" customFormat="1" ht="24" customHeight="1" x14ac:dyDescent="0.25">
      <c r="C136" s="61"/>
    </row>
    <row r="137" spans="3:3" s="13" customFormat="1" ht="24" customHeight="1" x14ac:dyDescent="0.25">
      <c r="C137" s="61"/>
    </row>
    <row r="138" spans="3:3" s="13" customFormat="1" ht="24" customHeight="1" x14ac:dyDescent="0.25">
      <c r="C138" s="61"/>
    </row>
    <row r="139" spans="3:3" s="13" customFormat="1" ht="24" customHeight="1" x14ac:dyDescent="0.25">
      <c r="C139" s="61"/>
    </row>
    <row r="140" spans="3:3" s="13" customFormat="1" ht="24" customHeight="1" x14ac:dyDescent="0.25">
      <c r="C140" s="61"/>
    </row>
    <row r="141" spans="3:3" s="13" customFormat="1" ht="24" customHeight="1" x14ac:dyDescent="0.25">
      <c r="C141" s="61"/>
    </row>
    <row r="142" spans="3:3" s="13" customFormat="1" ht="24" customHeight="1" x14ac:dyDescent="0.25">
      <c r="C142" s="61"/>
    </row>
    <row r="143" spans="3:3" s="13" customFormat="1" ht="24" customHeight="1" x14ac:dyDescent="0.25">
      <c r="C143" s="61"/>
    </row>
    <row r="144" spans="3:3" s="13" customFormat="1" ht="24" customHeight="1" x14ac:dyDescent="0.25">
      <c r="C144" s="61"/>
    </row>
    <row r="145" spans="3:3" s="13" customFormat="1" ht="24" customHeight="1" x14ac:dyDescent="0.25">
      <c r="C145" s="61"/>
    </row>
    <row r="146" spans="3:3" s="13" customFormat="1" ht="24" customHeight="1" x14ac:dyDescent="0.25">
      <c r="C146" s="61"/>
    </row>
    <row r="147" spans="3:3" s="13" customFormat="1" ht="24" customHeight="1" x14ac:dyDescent="0.25">
      <c r="C147" s="61"/>
    </row>
    <row r="148" spans="3:3" s="13" customFormat="1" ht="24" customHeight="1" x14ac:dyDescent="0.25">
      <c r="C148" s="61"/>
    </row>
    <row r="149" spans="3:3" s="13" customFormat="1" ht="24" customHeight="1" x14ac:dyDescent="0.25">
      <c r="C149" s="61"/>
    </row>
    <row r="150" spans="3:3" s="13" customFormat="1" ht="24" customHeight="1" x14ac:dyDescent="0.25">
      <c r="C150" s="61"/>
    </row>
    <row r="151" spans="3:3" s="13" customFormat="1" ht="24" customHeight="1" x14ac:dyDescent="0.25">
      <c r="C151" s="61"/>
    </row>
    <row r="152" spans="3:3" s="13" customFormat="1" ht="24" customHeight="1" x14ac:dyDescent="0.25">
      <c r="C152" s="61"/>
    </row>
    <row r="153" spans="3:3" s="13" customFormat="1" ht="24" customHeight="1" x14ac:dyDescent="0.25">
      <c r="C153" s="61"/>
    </row>
    <row r="154" spans="3:3" s="13" customFormat="1" ht="24" customHeight="1" x14ac:dyDescent="0.25">
      <c r="C154" s="61"/>
    </row>
    <row r="155" spans="3:3" s="13" customFormat="1" ht="24" customHeight="1" x14ac:dyDescent="0.25">
      <c r="C155" s="61"/>
    </row>
    <row r="156" spans="3:3" s="13" customFormat="1" ht="24" customHeight="1" x14ac:dyDescent="0.25">
      <c r="C156" s="61"/>
    </row>
    <row r="157" spans="3:3" s="13" customFormat="1" ht="24" customHeight="1" x14ac:dyDescent="0.25">
      <c r="C157" s="61"/>
    </row>
    <row r="158" spans="3:3" s="13" customFormat="1" ht="24" customHeight="1" x14ac:dyDescent="0.25">
      <c r="C158" s="61"/>
    </row>
    <row r="159" spans="3:3" s="13" customFormat="1" ht="24" customHeight="1" x14ac:dyDescent="0.25">
      <c r="C159" s="61"/>
    </row>
    <row r="160" spans="3:3" s="13" customFormat="1" ht="24" customHeight="1" x14ac:dyDescent="0.25">
      <c r="C160" s="61"/>
    </row>
    <row r="161" spans="3:3" s="13" customFormat="1" ht="24" customHeight="1" x14ac:dyDescent="0.25">
      <c r="C161" s="61"/>
    </row>
    <row r="162" spans="3:3" s="13" customFormat="1" ht="24" customHeight="1" x14ac:dyDescent="0.25">
      <c r="C162" s="61"/>
    </row>
    <row r="163" spans="3:3" s="13" customFormat="1" ht="24" customHeight="1" x14ac:dyDescent="0.25">
      <c r="C163" s="61"/>
    </row>
    <row r="164" spans="3:3" s="13" customFormat="1" ht="24" customHeight="1" x14ac:dyDescent="0.25">
      <c r="C164" s="61"/>
    </row>
    <row r="165" spans="3:3" s="13" customFormat="1" ht="24" customHeight="1" x14ac:dyDescent="0.25">
      <c r="C165" s="61"/>
    </row>
    <row r="166" spans="3:3" s="13" customFormat="1" ht="24" customHeight="1" x14ac:dyDescent="0.25">
      <c r="C166" s="61"/>
    </row>
    <row r="167" spans="3:3" s="13" customFormat="1" ht="24" customHeight="1" x14ac:dyDescent="0.25">
      <c r="C167" s="61"/>
    </row>
    <row r="168" spans="3:3" s="13" customFormat="1" ht="24" customHeight="1" x14ac:dyDescent="0.25">
      <c r="C168" s="61"/>
    </row>
    <row r="169" spans="3:3" s="13" customFormat="1" ht="24" customHeight="1" x14ac:dyDescent="0.25">
      <c r="C169" s="61"/>
    </row>
    <row r="170" spans="3:3" s="13" customFormat="1" ht="24" customHeight="1" x14ac:dyDescent="0.25">
      <c r="C170" s="61"/>
    </row>
    <row r="171" spans="3:3" s="13" customFormat="1" ht="24" customHeight="1" x14ac:dyDescent="0.25">
      <c r="C171" s="61"/>
    </row>
    <row r="172" spans="3:3" s="13" customFormat="1" ht="24" customHeight="1" x14ac:dyDescent="0.25">
      <c r="C172" s="61"/>
    </row>
    <row r="173" spans="3:3" s="13" customFormat="1" ht="24" customHeight="1" x14ac:dyDescent="0.25">
      <c r="C173" s="61"/>
    </row>
    <row r="174" spans="3:3" s="13" customFormat="1" ht="24" customHeight="1" x14ac:dyDescent="0.25">
      <c r="C174" s="61"/>
    </row>
    <row r="175" spans="3:3" s="13" customFormat="1" ht="24" customHeight="1" x14ac:dyDescent="0.25">
      <c r="C175" s="61"/>
    </row>
    <row r="176" spans="3:3" s="13" customFormat="1" ht="24" customHeight="1" x14ac:dyDescent="0.25">
      <c r="C176" s="61"/>
    </row>
    <row r="177" spans="3:3" s="13" customFormat="1" ht="24" customHeight="1" x14ac:dyDescent="0.25">
      <c r="C177" s="61"/>
    </row>
    <row r="178" spans="3:3" s="13" customFormat="1" ht="24" customHeight="1" x14ac:dyDescent="0.25">
      <c r="C178" s="61"/>
    </row>
    <row r="179" spans="3:3" s="13" customFormat="1" ht="24" customHeight="1" x14ac:dyDescent="0.25">
      <c r="C179" s="61"/>
    </row>
    <row r="180" spans="3:3" s="13" customFormat="1" ht="24" customHeight="1" x14ac:dyDescent="0.25">
      <c r="C180" s="61"/>
    </row>
    <row r="181" spans="3:3" s="13" customFormat="1" ht="24" customHeight="1" x14ac:dyDescent="0.25">
      <c r="C181" s="61"/>
    </row>
    <row r="182" spans="3:3" s="13" customFormat="1" ht="24" customHeight="1" x14ac:dyDescent="0.25">
      <c r="C182" s="61"/>
    </row>
    <row r="183" spans="3:3" s="13" customFormat="1" ht="24" customHeight="1" x14ac:dyDescent="0.25">
      <c r="C183" s="61"/>
    </row>
    <row r="184" spans="3:3" s="13" customFormat="1" ht="24" customHeight="1" x14ac:dyDescent="0.25">
      <c r="C184" s="61"/>
    </row>
    <row r="185" spans="3:3" s="13" customFormat="1" ht="24" customHeight="1" x14ac:dyDescent="0.25">
      <c r="C185" s="61"/>
    </row>
    <row r="186" spans="3:3" s="13" customFormat="1" ht="24" customHeight="1" x14ac:dyDescent="0.25">
      <c r="C186" s="61"/>
    </row>
    <row r="187" spans="3:3" s="13" customFormat="1" ht="24" customHeight="1" x14ac:dyDescent="0.25">
      <c r="C187" s="61"/>
    </row>
    <row r="188" spans="3:3" s="13" customFormat="1" ht="24" customHeight="1" x14ac:dyDescent="0.25">
      <c r="C188" s="61"/>
    </row>
    <row r="189" spans="3:3" s="13" customFormat="1" ht="24" customHeight="1" x14ac:dyDescent="0.25">
      <c r="C189" s="61"/>
    </row>
    <row r="190" spans="3:3" s="13" customFormat="1" ht="24" customHeight="1" x14ac:dyDescent="0.25">
      <c r="C190" s="61"/>
    </row>
    <row r="191" spans="3:3" s="13" customFormat="1" ht="24" customHeight="1" x14ac:dyDescent="0.25">
      <c r="C191" s="61"/>
    </row>
    <row r="192" spans="3:3" s="13" customFormat="1" ht="24" customHeight="1" x14ac:dyDescent="0.25">
      <c r="C192" s="61"/>
    </row>
    <row r="193" spans="3:3" s="13" customFormat="1" ht="24" customHeight="1" x14ac:dyDescent="0.25">
      <c r="C193" s="61"/>
    </row>
    <row r="194" spans="3:3" s="13" customFormat="1" ht="24" customHeight="1" x14ac:dyDescent="0.25">
      <c r="C194" s="61"/>
    </row>
    <row r="195" spans="3:3" s="13" customFormat="1" ht="24" customHeight="1" x14ac:dyDescent="0.25">
      <c r="C195" s="61"/>
    </row>
    <row r="196" spans="3:3" s="13" customFormat="1" ht="24" customHeight="1" x14ac:dyDescent="0.25">
      <c r="C196" s="61"/>
    </row>
    <row r="197" spans="3:3" s="13" customFormat="1" ht="24" customHeight="1" x14ac:dyDescent="0.25">
      <c r="C197" s="61"/>
    </row>
    <row r="198" spans="3:3" s="13" customFormat="1" ht="24" customHeight="1" x14ac:dyDescent="0.25">
      <c r="C198" s="61"/>
    </row>
    <row r="199" spans="3:3" s="13" customFormat="1" ht="24" customHeight="1" x14ac:dyDescent="0.25">
      <c r="C199" s="61"/>
    </row>
    <row r="200" spans="3:3" s="13" customFormat="1" ht="24" customHeight="1" x14ac:dyDescent="0.25">
      <c r="C200" s="61"/>
    </row>
    <row r="201" spans="3:3" s="13" customFormat="1" ht="24" customHeight="1" x14ac:dyDescent="0.25">
      <c r="C201" s="61"/>
    </row>
    <row r="202" spans="3:3" s="13" customFormat="1" ht="24" customHeight="1" x14ac:dyDescent="0.25">
      <c r="C202" s="61"/>
    </row>
    <row r="203" spans="3:3" s="13" customFormat="1" ht="24" customHeight="1" x14ac:dyDescent="0.25">
      <c r="C203" s="61"/>
    </row>
    <row r="204" spans="3:3" s="13" customFormat="1" ht="24" customHeight="1" x14ac:dyDescent="0.25">
      <c r="C204" s="61"/>
    </row>
    <row r="205" spans="3:3" s="13" customFormat="1" ht="24" customHeight="1" x14ac:dyDescent="0.25">
      <c r="C205" s="61"/>
    </row>
    <row r="206" spans="3:3" s="13" customFormat="1" ht="24" customHeight="1" x14ac:dyDescent="0.25">
      <c r="C206" s="61"/>
    </row>
    <row r="207" spans="3:3" s="13" customFormat="1" ht="24" customHeight="1" x14ac:dyDescent="0.25">
      <c r="C207" s="61"/>
    </row>
    <row r="208" spans="3:3" s="13" customFormat="1" ht="24" customHeight="1" x14ac:dyDescent="0.25">
      <c r="C208" s="61"/>
    </row>
    <row r="209" spans="3:3" s="13" customFormat="1" ht="24" customHeight="1" x14ac:dyDescent="0.25">
      <c r="C209" s="61"/>
    </row>
    <row r="210" spans="3:3" s="13" customFormat="1" ht="24" customHeight="1" x14ac:dyDescent="0.25">
      <c r="C210" s="61"/>
    </row>
    <row r="211" spans="3:3" s="13" customFormat="1" ht="24" customHeight="1" x14ac:dyDescent="0.25">
      <c r="C211" s="61"/>
    </row>
    <row r="212" spans="3:3" s="13" customFormat="1" ht="24" customHeight="1" x14ac:dyDescent="0.25">
      <c r="C212" s="61"/>
    </row>
    <row r="213" spans="3:3" s="13" customFormat="1" ht="24" customHeight="1" x14ac:dyDescent="0.25">
      <c r="C213" s="61"/>
    </row>
    <row r="214" spans="3:3" s="13" customFormat="1" ht="24" customHeight="1" x14ac:dyDescent="0.25">
      <c r="C214" s="61"/>
    </row>
    <row r="215" spans="3:3" s="13" customFormat="1" ht="24" customHeight="1" x14ac:dyDescent="0.25">
      <c r="C215" s="61"/>
    </row>
    <row r="216" spans="3:3" s="13" customFormat="1" ht="24" customHeight="1" x14ac:dyDescent="0.25">
      <c r="C216" s="61"/>
    </row>
    <row r="217" spans="3:3" s="13" customFormat="1" ht="24" customHeight="1" x14ac:dyDescent="0.25">
      <c r="C217" s="61"/>
    </row>
    <row r="218" spans="3:3" s="13" customFormat="1" ht="24" customHeight="1" x14ac:dyDescent="0.25">
      <c r="C218" s="61"/>
    </row>
    <row r="219" spans="3:3" s="13" customFormat="1" ht="24" customHeight="1" x14ac:dyDescent="0.25">
      <c r="C219" s="61"/>
    </row>
    <row r="220" spans="3:3" s="13" customFormat="1" ht="24" customHeight="1" x14ac:dyDescent="0.25">
      <c r="C220" s="61"/>
    </row>
    <row r="221" spans="3:3" s="13" customFormat="1" ht="24" customHeight="1" x14ac:dyDescent="0.25">
      <c r="C221" s="61"/>
    </row>
    <row r="222" spans="3:3" s="13" customFormat="1" ht="24" customHeight="1" x14ac:dyDescent="0.25">
      <c r="C222" s="61"/>
    </row>
    <row r="223" spans="3:3" s="13" customFormat="1" ht="24" customHeight="1" x14ac:dyDescent="0.25">
      <c r="C223" s="61"/>
    </row>
    <row r="224" spans="3:3" s="13" customFormat="1" ht="24" customHeight="1" x14ac:dyDescent="0.25">
      <c r="C224" s="61"/>
    </row>
    <row r="225" spans="3:3" s="13" customFormat="1" ht="24" customHeight="1" x14ac:dyDescent="0.25">
      <c r="C225" s="61"/>
    </row>
    <row r="226" spans="3:3" s="13" customFormat="1" ht="24" customHeight="1" x14ac:dyDescent="0.25">
      <c r="C226" s="61"/>
    </row>
    <row r="227" spans="3:3" s="13" customFormat="1" ht="24" customHeight="1" x14ac:dyDescent="0.25">
      <c r="C227" s="61"/>
    </row>
    <row r="228" spans="3:3" s="13" customFormat="1" ht="24" customHeight="1" x14ac:dyDescent="0.25">
      <c r="C228" s="61"/>
    </row>
    <row r="229" spans="3:3" s="13" customFormat="1" ht="24" customHeight="1" x14ac:dyDescent="0.25">
      <c r="C229" s="61"/>
    </row>
    <row r="230" spans="3:3" s="13" customFormat="1" ht="24" customHeight="1" x14ac:dyDescent="0.25">
      <c r="C230" s="61"/>
    </row>
    <row r="231" spans="3:3" s="13" customFormat="1" ht="24" customHeight="1" x14ac:dyDescent="0.25">
      <c r="C231" s="61"/>
    </row>
    <row r="232" spans="3:3" s="13" customFormat="1" ht="24" customHeight="1" x14ac:dyDescent="0.25">
      <c r="C232" s="61"/>
    </row>
    <row r="233" spans="3:3" s="13" customFormat="1" ht="24" customHeight="1" x14ac:dyDescent="0.25">
      <c r="C233" s="61"/>
    </row>
    <row r="234" spans="3:3" s="13" customFormat="1" ht="24" customHeight="1" x14ac:dyDescent="0.25">
      <c r="C234" s="61"/>
    </row>
    <row r="235" spans="3:3" s="13" customFormat="1" ht="24" customHeight="1" x14ac:dyDescent="0.25">
      <c r="C235" s="61"/>
    </row>
    <row r="236" spans="3:3" s="13" customFormat="1" ht="24" customHeight="1" x14ac:dyDescent="0.25">
      <c r="C236" s="61"/>
    </row>
    <row r="237" spans="3:3" s="13" customFormat="1" ht="24" customHeight="1" x14ac:dyDescent="0.25">
      <c r="C237" s="61"/>
    </row>
    <row r="238" spans="3:3" s="13" customFormat="1" ht="24" customHeight="1" x14ac:dyDescent="0.25">
      <c r="C238" s="61"/>
    </row>
    <row r="239" spans="3:3" s="13" customFormat="1" ht="24" customHeight="1" x14ac:dyDescent="0.25">
      <c r="C239" s="61"/>
    </row>
    <row r="240" spans="3:3" s="13" customFormat="1" ht="24" customHeight="1" x14ac:dyDescent="0.25">
      <c r="C240" s="61"/>
    </row>
    <row r="241" spans="3:3" s="13" customFormat="1" ht="24" customHeight="1" x14ac:dyDescent="0.25">
      <c r="C241" s="61"/>
    </row>
    <row r="242" spans="3:3" s="13" customFormat="1" ht="24" customHeight="1" x14ac:dyDescent="0.25">
      <c r="C242" s="61"/>
    </row>
    <row r="243" spans="3:3" s="13" customFormat="1" ht="24" customHeight="1" x14ac:dyDescent="0.25">
      <c r="C243" s="61"/>
    </row>
    <row r="244" spans="3:3" s="13" customFormat="1" ht="24" customHeight="1" x14ac:dyDescent="0.25">
      <c r="C244" s="61"/>
    </row>
    <row r="245" spans="3:3" s="13" customFormat="1" ht="24" customHeight="1" x14ac:dyDescent="0.25">
      <c r="C245" s="61"/>
    </row>
    <row r="246" spans="3:3" s="13" customFormat="1" ht="24" customHeight="1" x14ac:dyDescent="0.25">
      <c r="C246" s="61"/>
    </row>
    <row r="247" spans="3:3" s="13" customFormat="1" ht="24" customHeight="1" x14ac:dyDescent="0.25">
      <c r="C247" s="61"/>
    </row>
    <row r="248" spans="3:3" s="13" customFormat="1" ht="24" customHeight="1" x14ac:dyDescent="0.25">
      <c r="C248" s="61"/>
    </row>
    <row r="249" spans="3:3" s="13" customFormat="1" ht="24" customHeight="1" x14ac:dyDescent="0.25">
      <c r="C249" s="61"/>
    </row>
    <row r="250" spans="3:3" s="13" customFormat="1" ht="24" customHeight="1" x14ac:dyDescent="0.25">
      <c r="C250" s="61"/>
    </row>
    <row r="251" spans="3:3" s="13" customFormat="1" ht="24" customHeight="1" x14ac:dyDescent="0.25">
      <c r="C251" s="61"/>
    </row>
    <row r="252" spans="3:3" s="13" customFormat="1" ht="24" customHeight="1" x14ac:dyDescent="0.25">
      <c r="C252" s="61"/>
    </row>
    <row r="253" spans="3:3" s="13" customFormat="1" ht="24" customHeight="1" x14ac:dyDescent="0.25">
      <c r="C253" s="61"/>
    </row>
    <row r="254" spans="3:3" s="13" customFormat="1" ht="24" customHeight="1" x14ac:dyDescent="0.25">
      <c r="C254" s="61"/>
    </row>
    <row r="255" spans="3:3" s="13" customFormat="1" ht="24" customHeight="1" x14ac:dyDescent="0.25">
      <c r="C255" s="61"/>
    </row>
    <row r="256" spans="3:3" s="13" customFormat="1" ht="24" customHeight="1" x14ac:dyDescent="0.25">
      <c r="C256" s="61"/>
    </row>
    <row r="257" spans="3:3" s="13" customFormat="1" ht="24" customHeight="1" x14ac:dyDescent="0.25">
      <c r="C257" s="61"/>
    </row>
    <row r="258" spans="3:3" s="13" customFormat="1" ht="24" customHeight="1" x14ac:dyDescent="0.25">
      <c r="C258" s="61"/>
    </row>
    <row r="259" spans="3:3" s="13" customFormat="1" ht="24" customHeight="1" x14ac:dyDescent="0.25">
      <c r="C259" s="61"/>
    </row>
    <row r="260" spans="3:3" s="13" customFormat="1" ht="24" customHeight="1" x14ac:dyDescent="0.25">
      <c r="C260" s="61"/>
    </row>
    <row r="261" spans="3:3" s="13" customFormat="1" ht="24" customHeight="1" x14ac:dyDescent="0.25">
      <c r="C261" s="61"/>
    </row>
    <row r="262" spans="3:3" s="13" customFormat="1" ht="24" customHeight="1" x14ac:dyDescent="0.25">
      <c r="C262" s="61"/>
    </row>
    <row r="263" spans="3:3" s="13" customFormat="1" ht="24" customHeight="1" x14ac:dyDescent="0.25">
      <c r="C263" s="61"/>
    </row>
    <row r="264" spans="3:3" s="13" customFormat="1" ht="24" customHeight="1" x14ac:dyDescent="0.25">
      <c r="C264" s="61"/>
    </row>
    <row r="265" spans="3:3" s="13" customFormat="1" ht="24" customHeight="1" x14ac:dyDescent="0.25">
      <c r="C265" s="61"/>
    </row>
    <row r="266" spans="3:3" s="13" customFormat="1" ht="24" customHeight="1" x14ac:dyDescent="0.25">
      <c r="C266" s="61"/>
    </row>
    <row r="267" spans="3:3" s="13" customFormat="1" ht="24" customHeight="1" x14ac:dyDescent="0.25">
      <c r="C267" s="61"/>
    </row>
    <row r="268" spans="3:3" s="13" customFormat="1" ht="24" customHeight="1" x14ac:dyDescent="0.25">
      <c r="C268" s="61"/>
    </row>
    <row r="269" spans="3:3" s="13" customFormat="1" ht="24" customHeight="1" x14ac:dyDescent="0.25">
      <c r="C269" s="61"/>
    </row>
    <row r="270" spans="3:3" s="13" customFormat="1" ht="24" customHeight="1" x14ac:dyDescent="0.25">
      <c r="C270" s="61"/>
    </row>
    <row r="271" spans="3:3" s="13" customFormat="1" ht="24" customHeight="1" x14ac:dyDescent="0.25">
      <c r="C271" s="61"/>
    </row>
    <row r="272" spans="3:3" s="13" customFormat="1" ht="24" customHeight="1" x14ac:dyDescent="0.25">
      <c r="C272" s="61"/>
    </row>
    <row r="273" spans="3:3" s="13" customFormat="1" ht="24" customHeight="1" x14ac:dyDescent="0.25">
      <c r="C273" s="61"/>
    </row>
    <row r="274" spans="3:3" s="13" customFormat="1" ht="24" customHeight="1" x14ac:dyDescent="0.25">
      <c r="C274" s="61"/>
    </row>
    <row r="275" spans="3:3" s="13" customFormat="1" ht="24" customHeight="1" x14ac:dyDescent="0.25">
      <c r="C275" s="61"/>
    </row>
    <row r="276" spans="3:3" s="13" customFormat="1" ht="24" customHeight="1" x14ac:dyDescent="0.25">
      <c r="C276" s="61"/>
    </row>
    <row r="277" spans="3:3" s="13" customFormat="1" ht="24" customHeight="1" x14ac:dyDescent="0.25">
      <c r="C277" s="61"/>
    </row>
    <row r="278" spans="3:3" s="13" customFormat="1" ht="24" customHeight="1" x14ac:dyDescent="0.25">
      <c r="C278" s="61"/>
    </row>
    <row r="279" spans="3:3" s="13" customFormat="1" ht="24" customHeight="1" x14ac:dyDescent="0.25">
      <c r="C279" s="61"/>
    </row>
    <row r="280" spans="3:3" s="13" customFormat="1" ht="24" customHeight="1" x14ac:dyDescent="0.25">
      <c r="C280" s="61"/>
    </row>
    <row r="281" spans="3:3" s="13" customFormat="1" ht="24" customHeight="1" x14ac:dyDescent="0.25">
      <c r="C281" s="61"/>
    </row>
    <row r="282" spans="3:3" s="13" customFormat="1" ht="24" customHeight="1" x14ac:dyDescent="0.25">
      <c r="C282" s="61"/>
    </row>
    <row r="283" spans="3:3" s="13" customFormat="1" ht="24" customHeight="1" x14ac:dyDescent="0.25">
      <c r="C283" s="61"/>
    </row>
    <row r="284" spans="3:3" s="13" customFormat="1" ht="24" customHeight="1" x14ac:dyDescent="0.25">
      <c r="C284" s="61"/>
    </row>
    <row r="285" spans="3:3" s="13" customFormat="1" ht="24" customHeight="1" x14ac:dyDescent="0.25">
      <c r="C285" s="61"/>
    </row>
    <row r="286" spans="3:3" s="13" customFormat="1" ht="24" customHeight="1" x14ac:dyDescent="0.25">
      <c r="C286" s="61"/>
    </row>
    <row r="287" spans="3:3" s="13" customFormat="1" ht="24" customHeight="1" x14ac:dyDescent="0.25">
      <c r="C287" s="61"/>
    </row>
    <row r="288" spans="3:3" s="13" customFormat="1" ht="24" customHeight="1" x14ac:dyDescent="0.25">
      <c r="C288" s="61"/>
    </row>
    <row r="289" spans="3:3" s="13" customFormat="1" ht="24" customHeight="1" x14ac:dyDescent="0.25">
      <c r="C289" s="61"/>
    </row>
    <row r="290" spans="3:3" s="13" customFormat="1" ht="24" customHeight="1" x14ac:dyDescent="0.25">
      <c r="C290" s="61"/>
    </row>
    <row r="291" spans="3:3" s="13" customFormat="1" ht="24" customHeight="1" x14ac:dyDescent="0.25">
      <c r="C291" s="61"/>
    </row>
    <row r="292" spans="3:3" s="13" customFormat="1" ht="24" customHeight="1" x14ac:dyDescent="0.25">
      <c r="C292" s="61"/>
    </row>
    <row r="293" spans="3:3" s="13" customFormat="1" ht="24" customHeight="1" x14ac:dyDescent="0.25">
      <c r="C293" s="61"/>
    </row>
    <row r="294" spans="3:3" s="13" customFormat="1" ht="24" customHeight="1" x14ac:dyDescent="0.25">
      <c r="C294" s="61"/>
    </row>
    <row r="295" spans="3:3" s="13" customFormat="1" ht="24" customHeight="1" x14ac:dyDescent="0.25">
      <c r="C295" s="61"/>
    </row>
    <row r="296" spans="3:3" s="13" customFormat="1" ht="24" customHeight="1" x14ac:dyDescent="0.25">
      <c r="C296" s="61"/>
    </row>
    <row r="297" spans="3:3" s="13" customFormat="1" ht="24" customHeight="1" x14ac:dyDescent="0.25">
      <c r="C297" s="61"/>
    </row>
    <row r="298" spans="3:3" s="13" customFormat="1" ht="24" customHeight="1" x14ac:dyDescent="0.25">
      <c r="C298" s="61"/>
    </row>
    <row r="299" spans="3:3" s="13" customFormat="1" ht="24" customHeight="1" x14ac:dyDescent="0.25">
      <c r="C299" s="61"/>
    </row>
    <row r="300" spans="3:3" s="13" customFormat="1" ht="24" customHeight="1" x14ac:dyDescent="0.25">
      <c r="C300" s="61"/>
    </row>
    <row r="301" spans="3:3" s="13" customFormat="1" ht="24" customHeight="1" x14ac:dyDescent="0.25">
      <c r="C301" s="61"/>
    </row>
    <row r="302" spans="3:3" s="13" customFormat="1" ht="24" customHeight="1" x14ac:dyDescent="0.25">
      <c r="C302" s="61"/>
    </row>
    <row r="303" spans="3:3" s="13" customFormat="1" ht="24" customHeight="1" x14ac:dyDescent="0.25">
      <c r="C303" s="61"/>
    </row>
    <row r="304" spans="3:3" s="13" customFormat="1" ht="24" customHeight="1" x14ac:dyDescent="0.25">
      <c r="C304" s="61"/>
    </row>
    <row r="305" spans="3:3" s="13" customFormat="1" ht="24" customHeight="1" x14ac:dyDescent="0.25">
      <c r="C305" s="61"/>
    </row>
    <row r="306" spans="3:3" s="13" customFormat="1" ht="24" customHeight="1" x14ac:dyDescent="0.25">
      <c r="C306" s="61"/>
    </row>
    <row r="307" spans="3:3" s="13" customFormat="1" ht="24" customHeight="1" x14ac:dyDescent="0.25">
      <c r="C307" s="61"/>
    </row>
    <row r="308" spans="3:3" s="13" customFormat="1" ht="24" customHeight="1" x14ac:dyDescent="0.25">
      <c r="C308" s="61"/>
    </row>
    <row r="309" spans="3:3" s="13" customFormat="1" ht="24" customHeight="1" x14ac:dyDescent="0.25">
      <c r="C309" s="61"/>
    </row>
    <row r="310" spans="3:3" s="13" customFormat="1" ht="24" customHeight="1" x14ac:dyDescent="0.25">
      <c r="C310" s="61"/>
    </row>
    <row r="311" spans="3:3" s="13" customFormat="1" ht="24" customHeight="1" x14ac:dyDescent="0.25">
      <c r="C311" s="61"/>
    </row>
    <row r="312" spans="3:3" s="13" customFormat="1" ht="24" customHeight="1" x14ac:dyDescent="0.25">
      <c r="C312" s="61"/>
    </row>
    <row r="313" spans="3:3" s="13" customFormat="1" ht="24" customHeight="1" x14ac:dyDescent="0.25">
      <c r="C313" s="61"/>
    </row>
    <row r="314" spans="3:3" s="13" customFormat="1" ht="24" customHeight="1" x14ac:dyDescent="0.25">
      <c r="C314" s="61"/>
    </row>
    <row r="315" spans="3:3" s="13" customFormat="1" ht="24" customHeight="1" x14ac:dyDescent="0.25">
      <c r="C315" s="61"/>
    </row>
    <row r="316" spans="3:3" s="13" customFormat="1" ht="24" customHeight="1" x14ac:dyDescent="0.25">
      <c r="C316" s="61"/>
    </row>
    <row r="317" spans="3:3" s="13" customFormat="1" ht="24" customHeight="1" x14ac:dyDescent="0.25">
      <c r="C317" s="61"/>
    </row>
    <row r="318" spans="3:3" s="13" customFormat="1" ht="24" customHeight="1" x14ac:dyDescent="0.25">
      <c r="C318" s="61"/>
    </row>
    <row r="319" spans="3:3" s="13" customFormat="1" ht="24" customHeight="1" x14ac:dyDescent="0.25">
      <c r="C319" s="61"/>
    </row>
    <row r="320" spans="3:3" s="13" customFormat="1" ht="24" customHeight="1" x14ac:dyDescent="0.25">
      <c r="C320" s="61"/>
    </row>
    <row r="321" spans="3:3" s="13" customFormat="1" ht="24" customHeight="1" x14ac:dyDescent="0.25">
      <c r="C321" s="61"/>
    </row>
    <row r="322" spans="3:3" s="13" customFormat="1" ht="24" customHeight="1" x14ac:dyDescent="0.25">
      <c r="C322" s="61"/>
    </row>
    <row r="323" spans="3:3" s="13" customFormat="1" ht="24" customHeight="1" x14ac:dyDescent="0.25">
      <c r="C323" s="61"/>
    </row>
    <row r="324" spans="3:3" s="13" customFormat="1" ht="24" customHeight="1" x14ac:dyDescent="0.25">
      <c r="C324" s="61"/>
    </row>
    <row r="325" spans="3:3" s="13" customFormat="1" ht="24" customHeight="1" x14ac:dyDescent="0.25">
      <c r="C325" s="61"/>
    </row>
    <row r="326" spans="3:3" s="13" customFormat="1" ht="24" customHeight="1" x14ac:dyDescent="0.25">
      <c r="C326" s="61"/>
    </row>
    <row r="327" spans="3:3" s="13" customFormat="1" ht="24" customHeight="1" x14ac:dyDescent="0.25">
      <c r="C327" s="61"/>
    </row>
    <row r="328" spans="3:3" s="13" customFormat="1" ht="24" customHeight="1" x14ac:dyDescent="0.25">
      <c r="C328" s="61"/>
    </row>
    <row r="329" spans="3:3" s="13" customFormat="1" ht="24" customHeight="1" x14ac:dyDescent="0.25">
      <c r="C329" s="61"/>
    </row>
    <row r="330" spans="3:3" s="13" customFormat="1" ht="24" customHeight="1" x14ac:dyDescent="0.25">
      <c r="C330" s="61"/>
    </row>
    <row r="331" spans="3:3" s="13" customFormat="1" ht="24" customHeight="1" x14ac:dyDescent="0.25">
      <c r="C331" s="61"/>
    </row>
    <row r="332" spans="3:3" s="13" customFormat="1" ht="24" customHeight="1" x14ac:dyDescent="0.25">
      <c r="C332" s="61"/>
    </row>
    <row r="333" spans="3:3" s="13" customFormat="1" ht="24" customHeight="1" x14ac:dyDescent="0.25">
      <c r="C333" s="61"/>
    </row>
    <row r="334" spans="3:3" s="13" customFormat="1" ht="24" customHeight="1" x14ac:dyDescent="0.25">
      <c r="C334" s="61"/>
    </row>
    <row r="335" spans="3:3" s="13" customFormat="1" ht="24" customHeight="1" x14ac:dyDescent="0.25">
      <c r="C335" s="61"/>
    </row>
    <row r="336" spans="3:3" s="13" customFormat="1" ht="24" customHeight="1" x14ac:dyDescent="0.25">
      <c r="C336" s="61"/>
    </row>
    <row r="337" spans="3:3" s="13" customFormat="1" ht="24" customHeight="1" x14ac:dyDescent="0.25">
      <c r="C337" s="61"/>
    </row>
    <row r="338" spans="3:3" s="13" customFormat="1" ht="24" customHeight="1" x14ac:dyDescent="0.25">
      <c r="C338" s="61"/>
    </row>
    <row r="339" spans="3:3" s="13" customFormat="1" ht="24" customHeight="1" x14ac:dyDescent="0.25">
      <c r="C339" s="61"/>
    </row>
    <row r="340" spans="3:3" s="13" customFormat="1" ht="24" customHeight="1" x14ac:dyDescent="0.25">
      <c r="C340" s="61"/>
    </row>
    <row r="341" spans="3:3" s="13" customFormat="1" ht="24" customHeight="1" x14ac:dyDescent="0.25">
      <c r="C341" s="61"/>
    </row>
    <row r="342" spans="3:3" s="13" customFormat="1" ht="24" customHeight="1" x14ac:dyDescent="0.25">
      <c r="C342" s="61"/>
    </row>
    <row r="343" spans="3:3" s="13" customFormat="1" ht="24" customHeight="1" x14ac:dyDescent="0.25">
      <c r="C343" s="61"/>
    </row>
    <row r="344" spans="3:3" s="13" customFormat="1" ht="24" customHeight="1" x14ac:dyDescent="0.25">
      <c r="C344" s="61"/>
    </row>
    <row r="345" spans="3:3" s="13" customFormat="1" ht="24" customHeight="1" x14ac:dyDescent="0.25">
      <c r="C345" s="61"/>
    </row>
    <row r="346" spans="3:3" s="13" customFormat="1" ht="24" customHeight="1" x14ac:dyDescent="0.25">
      <c r="C346" s="61"/>
    </row>
    <row r="347" spans="3:3" s="13" customFormat="1" ht="24" customHeight="1" x14ac:dyDescent="0.25">
      <c r="C347" s="61"/>
    </row>
    <row r="348" spans="3:3" s="13" customFormat="1" ht="24" customHeight="1" x14ac:dyDescent="0.25">
      <c r="C348" s="61"/>
    </row>
    <row r="349" spans="3:3" s="13" customFormat="1" ht="24" customHeight="1" x14ac:dyDescent="0.25">
      <c r="C349" s="61"/>
    </row>
    <row r="350" spans="3:3" s="13" customFormat="1" ht="24" customHeight="1" x14ac:dyDescent="0.25">
      <c r="C350" s="61"/>
    </row>
    <row r="351" spans="3:3" s="13" customFormat="1" ht="24" customHeight="1" x14ac:dyDescent="0.25">
      <c r="C351" s="61"/>
    </row>
    <row r="352" spans="3:3" s="13" customFormat="1" ht="24" customHeight="1" x14ac:dyDescent="0.25">
      <c r="C352" s="61"/>
    </row>
    <row r="353" spans="3:3" s="13" customFormat="1" ht="24" customHeight="1" x14ac:dyDescent="0.25">
      <c r="C353" s="61"/>
    </row>
    <row r="354" spans="3:3" s="13" customFormat="1" ht="24" customHeight="1" x14ac:dyDescent="0.25">
      <c r="C354" s="61"/>
    </row>
    <row r="355" spans="3:3" s="13" customFormat="1" ht="24" customHeight="1" x14ac:dyDescent="0.25">
      <c r="C355" s="61"/>
    </row>
    <row r="356" spans="3:3" s="13" customFormat="1" ht="24" customHeight="1" x14ac:dyDescent="0.25">
      <c r="C356" s="61"/>
    </row>
    <row r="357" spans="3:3" s="13" customFormat="1" ht="24" customHeight="1" x14ac:dyDescent="0.25">
      <c r="C357" s="61"/>
    </row>
    <row r="358" spans="3:3" s="13" customFormat="1" ht="24" customHeight="1" x14ac:dyDescent="0.25">
      <c r="C358" s="61"/>
    </row>
    <row r="359" spans="3:3" s="13" customFormat="1" ht="24" customHeight="1" x14ac:dyDescent="0.25">
      <c r="C359" s="61"/>
    </row>
    <row r="360" spans="3:3" s="13" customFormat="1" ht="24" customHeight="1" x14ac:dyDescent="0.25">
      <c r="C360" s="61"/>
    </row>
    <row r="361" spans="3:3" s="13" customFormat="1" ht="24" customHeight="1" x14ac:dyDescent="0.25">
      <c r="C361" s="61"/>
    </row>
    <row r="362" spans="3:3" s="13" customFormat="1" ht="24" customHeight="1" x14ac:dyDescent="0.25">
      <c r="C362" s="61"/>
    </row>
    <row r="363" spans="3:3" s="13" customFormat="1" ht="24" customHeight="1" x14ac:dyDescent="0.25">
      <c r="C363" s="61"/>
    </row>
    <row r="364" spans="3:3" s="13" customFormat="1" ht="24" customHeight="1" x14ac:dyDescent="0.25">
      <c r="C364" s="61"/>
    </row>
    <row r="365" spans="3:3" s="13" customFormat="1" ht="24" customHeight="1" x14ac:dyDescent="0.25">
      <c r="C365" s="61"/>
    </row>
    <row r="366" spans="3:3" s="13" customFormat="1" ht="24" customHeight="1" x14ac:dyDescent="0.25">
      <c r="C366" s="61"/>
    </row>
    <row r="367" spans="3:3" s="13" customFormat="1" ht="24" customHeight="1" x14ac:dyDescent="0.25">
      <c r="C367" s="61"/>
    </row>
    <row r="368" spans="3:3" s="13" customFormat="1" ht="24" customHeight="1" x14ac:dyDescent="0.25">
      <c r="C368" s="61"/>
    </row>
    <row r="369" spans="3:3" s="13" customFormat="1" ht="24" customHeight="1" x14ac:dyDescent="0.25">
      <c r="C369" s="61"/>
    </row>
    <row r="370" spans="3:3" s="13" customFormat="1" ht="24" customHeight="1" x14ac:dyDescent="0.25">
      <c r="C370" s="61"/>
    </row>
    <row r="371" spans="3:3" s="13" customFormat="1" ht="24" customHeight="1" x14ac:dyDescent="0.25">
      <c r="C371" s="61"/>
    </row>
    <row r="372" spans="3:3" s="13" customFormat="1" ht="24" customHeight="1" x14ac:dyDescent="0.25">
      <c r="C372" s="61"/>
    </row>
    <row r="373" spans="3:3" s="13" customFormat="1" ht="24" customHeight="1" x14ac:dyDescent="0.25">
      <c r="C373" s="61"/>
    </row>
    <row r="374" spans="3:3" s="13" customFormat="1" ht="24" customHeight="1" x14ac:dyDescent="0.25">
      <c r="C374" s="61"/>
    </row>
    <row r="375" spans="3:3" s="13" customFormat="1" ht="24" customHeight="1" x14ac:dyDescent="0.25">
      <c r="C375" s="61"/>
    </row>
    <row r="376" spans="3:3" s="13" customFormat="1" ht="24" customHeight="1" x14ac:dyDescent="0.25">
      <c r="C376" s="61"/>
    </row>
    <row r="377" spans="3:3" s="13" customFormat="1" ht="24" customHeight="1" x14ac:dyDescent="0.25">
      <c r="C377" s="61"/>
    </row>
    <row r="378" spans="3:3" s="13" customFormat="1" ht="24" customHeight="1" x14ac:dyDescent="0.25">
      <c r="C378" s="61"/>
    </row>
    <row r="379" spans="3:3" s="13" customFormat="1" ht="24" customHeight="1" x14ac:dyDescent="0.25">
      <c r="C379" s="61"/>
    </row>
    <row r="380" spans="3:3" s="13" customFormat="1" ht="24" customHeight="1" x14ac:dyDescent="0.25">
      <c r="C380" s="61"/>
    </row>
    <row r="381" spans="3:3" s="13" customFormat="1" ht="24" customHeight="1" x14ac:dyDescent="0.25">
      <c r="C381" s="61"/>
    </row>
    <row r="382" spans="3:3" s="13" customFormat="1" ht="24" customHeight="1" x14ac:dyDescent="0.25">
      <c r="C382" s="61"/>
    </row>
    <row r="383" spans="3:3" s="13" customFormat="1" ht="24" customHeight="1" x14ac:dyDescent="0.25">
      <c r="C383" s="61"/>
    </row>
    <row r="384" spans="3:3" s="13" customFormat="1" ht="24" customHeight="1" x14ac:dyDescent="0.25">
      <c r="C384" s="61"/>
    </row>
    <row r="385" spans="3:3" s="13" customFormat="1" ht="24" customHeight="1" x14ac:dyDescent="0.25">
      <c r="C385" s="61"/>
    </row>
    <row r="386" spans="3:3" s="13" customFormat="1" ht="24" customHeight="1" x14ac:dyDescent="0.25">
      <c r="C386" s="61"/>
    </row>
    <row r="387" spans="3:3" s="13" customFormat="1" ht="24" customHeight="1" x14ac:dyDescent="0.25">
      <c r="C387" s="61"/>
    </row>
    <row r="388" spans="3:3" s="13" customFormat="1" ht="24" customHeight="1" x14ac:dyDescent="0.25">
      <c r="C388" s="61"/>
    </row>
    <row r="389" spans="3:3" s="13" customFormat="1" ht="24" customHeight="1" x14ac:dyDescent="0.25">
      <c r="C389" s="61"/>
    </row>
    <row r="390" spans="3:3" s="13" customFormat="1" ht="24" customHeight="1" x14ac:dyDescent="0.25">
      <c r="C390" s="61"/>
    </row>
    <row r="391" spans="3:3" s="13" customFormat="1" ht="24" customHeight="1" x14ac:dyDescent="0.25">
      <c r="C391" s="61"/>
    </row>
    <row r="392" spans="3:3" s="13" customFormat="1" ht="24" customHeight="1" x14ac:dyDescent="0.25">
      <c r="C392" s="61"/>
    </row>
    <row r="393" spans="3:3" s="13" customFormat="1" ht="24" customHeight="1" x14ac:dyDescent="0.25">
      <c r="C393" s="61"/>
    </row>
    <row r="394" spans="3:3" s="13" customFormat="1" ht="24" customHeight="1" x14ac:dyDescent="0.25">
      <c r="C394" s="61"/>
    </row>
    <row r="395" spans="3:3" s="13" customFormat="1" ht="24" customHeight="1" x14ac:dyDescent="0.25">
      <c r="C395" s="61"/>
    </row>
    <row r="396" spans="3:3" s="13" customFormat="1" ht="24" customHeight="1" x14ac:dyDescent="0.25">
      <c r="C396" s="61"/>
    </row>
    <row r="397" spans="3:3" s="13" customFormat="1" ht="24" customHeight="1" x14ac:dyDescent="0.25">
      <c r="C397" s="61"/>
    </row>
    <row r="398" spans="3:3" s="13" customFormat="1" ht="24" customHeight="1" x14ac:dyDescent="0.25">
      <c r="C398" s="61"/>
    </row>
    <row r="399" spans="3:3" s="13" customFormat="1" ht="24" customHeight="1" x14ac:dyDescent="0.25">
      <c r="C399" s="61"/>
    </row>
    <row r="400" spans="3:3" s="13" customFormat="1" ht="24" customHeight="1" x14ac:dyDescent="0.25">
      <c r="C400" s="61"/>
    </row>
    <row r="401" spans="3:3" s="13" customFormat="1" ht="24" customHeight="1" x14ac:dyDescent="0.25">
      <c r="C401" s="61"/>
    </row>
    <row r="402" spans="3:3" s="13" customFormat="1" ht="24" customHeight="1" x14ac:dyDescent="0.25">
      <c r="C402" s="61"/>
    </row>
    <row r="403" spans="3:3" s="13" customFormat="1" ht="24" customHeight="1" x14ac:dyDescent="0.25">
      <c r="C403" s="61"/>
    </row>
    <row r="404" spans="3:3" s="13" customFormat="1" ht="24" customHeight="1" x14ac:dyDescent="0.25">
      <c r="C404" s="61"/>
    </row>
    <row r="405" spans="3:3" s="13" customFormat="1" ht="24" customHeight="1" x14ac:dyDescent="0.25">
      <c r="C405" s="61"/>
    </row>
    <row r="406" spans="3:3" s="13" customFormat="1" ht="24" customHeight="1" x14ac:dyDescent="0.25">
      <c r="C406" s="61"/>
    </row>
    <row r="407" spans="3:3" s="13" customFormat="1" ht="24" customHeight="1" x14ac:dyDescent="0.25">
      <c r="C407" s="61"/>
    </row>
    <row r="408" spans="3:3" s="13" customFormat="1" ht="24" customHeight="1" x14ac:dyDescent="0.25">
      <c r="C408" s="61"/>
    </row>
    <row r="409" spans="3:3" s="13" customFormat="1" ht="24" customHeight="1" x14ac:dyDescent="0.25">
      <c r="C409" s="61"/>
    </row>
    <row r="410" spans="3:3" s="13" customFormat="1" ht="24" customHeight="1" x14ac:dyDescent="0.25">
      <c r="C410" s="61"/>
    </row>
    <row r="411" spans="3:3" s="13" customFormat="1" ht="24" customHeight="1" x14ac:dyDescent="0.25">
      <c r="C411" s="61"/>
    </row>
    <row r="412" spans="3:3" s="13" customFormat="1" ht="24" customHeight="1" x14ac:dyDescent="0.25">
      <c r="C412" s="61"/>
    </row>
    <row r="413" spans="3:3" s="13" customFormat="1" ht="24" customHeight="1" x14ac:dyDescent="0.25">
      <c r="C413" s="61"/>
    </row>
    <row r="414" spans="3:3" s="13" customFormat="1" ht="24" customHeight="1" x14ac:dyDescent="0.25">
      <c r="C414" s="61"/>
    </row>
    <row r="415" spans="3:3" s="13" customFormat="1" ht="24" customHeight="1" x14ac:dyDescent="0.25">
      <c r="C415" s="61"/>
    </row>
    <row r="416" spans="3:3" s="13" customFormat="1" ht="24" customHeight="1" x14ac:dyDescent="0.25">
      <c r="C416" s="61"/>
    </row>
    <row r="417" spans="2:8" ht="24" customHeight="1" x14ac:dyDescent="0.25">
      <c r="B417" s="13"/>
      <c r="H417" s="13"/>
    </row>
    <row r="418" spans="2:8" ht="24" customHeight="1" x14ac:dyDescent="0.25">
      <c r="B418" s="13"/>
      <c r="H418" s="13"/>
    </row>
    <row r="419" spans="2:8" ht="24" customHeight="1" x14ac:dyDescent="0.25">
      <c r="B419" s="13"/>
      <c r="H419" s="13"/>
    </row>
    <row r="420" spans="2:8" ht="24" customHeight="1" x14ac:dyDescent="0.25">
      <c r="B420" s="13"/>
      <c r="H420" s="13"/>
    </row>
    <row r="421" spans="2:8" ht="24" customHeight="1" x14ac:dyDescent="0.25">
      <c r="B421" s="13"/>
      <c r="H421" s="13"/>
    </row>
    <row r="422" spans="2:8" ht="24" customHeight="1" x14ac:dyDescent="0.25">
      <c r="B422" s="13"/>
      <c r="H422" s="13"/>
    </row>
    <row r="423" spans="2:8" ht="24" customHeight="1" x14ac:dyDescent="0.25">
      <c r="B423" s="13"/>
      <c r="H423" s="13"/>
    </row>
    <row r="424" spans="2:8" ht="24" customHeight="1" x14ac:dyDescent="0.25">
      <c r="B424" s="13"/>
      <c r="H424" s="13"/>
    </row>
    <row r="425" spans="2:8" ht="24" customHeight="1" x14ac:dyDescent="0.25">
      <c r="B425" s="13"/>
      <c r="H425" s="13"/>
    </row>
    <row r="426" spans="2:8" ht="24" customHeight="1" x14ac:dyDescent="0.25">
      <c r="B426" s="13"/>
      <c r="H426" s="13"/>
    </row>
    <row r="427" spans="2:8" ht="24" customHeight="1" x14ac:dyDescent="0.25">
      <c r="B427" s="13"/>
      <c r="H427" s="13"/>
    </row>
    <row r="428" spans="2:8" ht="24" customHeight="1" x14ac:dyDescent="0.25">
      <c r="B428" s="13"/>
      <c r="H428" s="13"/>
    </row>
    <row r="429" spans="2:8" ht="24" customHeight="1" x14ac:dyDescent="0.25">
      <c r="B429" s="13"/>
      <c r="H429" s="13"/>
    </row>
  </sheetData>
  <mergeCells count="4">
    <mergeCell ref="A36:V36"/>
    <mergeCell ref="A37:V37"/>
    <mergeCell ref="A1:V1"/>
    <mergeCell ref="A2:V2"/>
  </mergeCells>
  <printOptions horizontalCentered="1"/>
  <pageMargins left="0.59055118110236227" right="0" top="0.39370078740157483" bottom="0" header="0" footer="0"/>
  <pageSetup paperSize="5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22.69921875" defaultRowHeight="13.8" x14ac:dyDescent="0.25"/>
  <cols>
    <col min="1" max="16384" width="22.6992187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ปปส.รวม</vt:lpstr>
      <vt:lpstr>Sheet5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2016-03-25T08:54:45Z</cp:lastPrinted>
  <dcterms:created xsi:type="dcterms:W3CDTF">2015-12-22T06:45:08Z</dcterms:created>
  <dcterms:modified xsi:type="dcterms:W3CDTF">2016-04-20T03:56:12Z</dcterms:modified>
</cp:coreProperties>
</file>