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<sst xmlns="http://schemas.openxmlformats.org/spreadsheetml/2006/main" count="295" uniqueCount="152">
  <si>
    <t>เขต 1</t>
  </si>
  <si>
    <t>ทิพย์สุโขทัย(อุตรดิตถ์)</t>
  </si>
  <si>
    <t>10/12/59</t>
  </si>
  <si>
    <t>28/2/60</t>
  </si>
  <si>
    <t>81</t>
  </si>
  <si>
    <t>ไทยเอกลักษณ์</t>
  </si>
  <si>
    <t>8/12/59</t>
  </si>
  <si>
    <t>83</t>
  </si>
  <si>
    <t>**รวม**</t>
  </si>
  <si>
    <t>เขต 2</t>
  </si>
  <si>
    <t>ทิพย์กำแพงเพชร</t>
  </si>
  <si>
    <t>17/12/59</t>
  </si>
  <si>
    <t>74</t>
  </si>
  <si>
    <t>กำแพงเพชร</t>
  </si>
  <si>
    <t>16/12/59</t>
  </si>
  <si>
    <t>75</t>
  </si>
  <si>
    <t>เกษตรไทยอินเตอร์ฯ(รวมผล)</t>
  </si>
  <si>
    <t>18/12/59</t>
  </si>
  <si>
    <t>73</t>
  </si>
  <si>
    <t>นครเพชร</t>
  </si>
  <si>
    <t>15/12/59</t>
  </si>
  <si>
    <t>76</t>
  </si>
  <si>
    <t>พิษณุโลก</t>
  </si>
  <si>
    <t>มิตรเกษตรอุทัยธานี</t>
  </si>
  <si>
    <t>12/12/59</t>
  </si>
  <si>
    <t>79</t>
  </si>
  <si>
    <t>เขต 3</t>
  </si>
  <si>
    <t>สิงห์บุรี</t>
  </si>
  <si>
    <t>เกษตรไทยอินเตอร์ฯ</t>
  </si>
  <si>
    <t>ไทยรุ่งเรือง</t>
  </si>
  <si>
    <t>ที.เอ็น.</t>
  </si>
  <si>
    <t>สระบุรี</t>
  </si>
  <si>
    <t>สระบุรี(สระโบสถ์)</t>
  </si>
  <si>
    <t>ไทยอุตสาหกรรม(เพขรบูรณ์)</t>
  </si>
  <si>
    <t>4/1/60</t>
  </si>
  <si>
    <t>56</t>
  </si>
  <si>
    <t>เขต 4</t>
  </si>
  <si>
    <t>รีไฟน์ชัยมงคล</t>
  </si>
  <si>
    <t>ไทยเพิ่มพูน</t>
  </si>
  <si>
    <t>22/12/59</t>
  </si>
  <si>
    <t>69</t>
  </si>
  <si>
    <t>ไทยอุตสาหกรรม</t>
  </si>
  <si>
    <t>ประจวบอุตฯ</t>
  </si>
  <si>
    <t>ท่ามะกา</t>
  </si>
  <si>
    <t>นิวกรุงไทย</t>
  </si>
  <si>
    <t>19/12/59</t>
  </si>
  <si>
    <t>72</t>
  </si>
  <si>
    <t>อุตสาหกรรมน้ำตาลบ้านไร่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</si>
  <si>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</si>
  <si>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</si>
  <si>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</si>
  <si>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</si>
  <si>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</si>
  <si>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25/12/59</t>
  </si>
  <si>
    <t>66</t>
  </si>
  <si>
    <t>ราชบุรี(กาญจนบุรี)</t>
  </si>
  <si>
    <t>เขต 5</t>
  </si>
  <si>
    <t>สุพรรณบุรี</t>
  </si>
  <si>
    <t>เขต 6</t>
  </si>
  <si>
    <t>ปราณบุรี</t>
  </si>
  <si>
    <t>เขต 7</t>
  </si>
  <si>
    <t>นิวกว้าง</t>
  </si>
  <si>
    <t>สหการชลบุรี</t>
  </si>
  <si>
    <t>น้ำตาลและอ้อยตะวันออก</t>
  </si>
  <si>
    <t>ระยอง</t>
  </si>
  <si>
    <t>เขต 9</t>
  </si>
  <si>
    <t>สุรินทร์</t>
  </si>
  <si>
    <t>อีสาน</t>
  </si>
  <si>
    <t>มิตรกาฬสินธุ์</t>
  </si>
  <si>
    <t>วังขนาย(มหาวัง)</t>
  </si>
  <si>
    <t>เกษตรผล</t>
  </si>
  <si>
    <t>6/12/59</t>
  </si>
  <si>
    <t>85</t>
  </si>
  <si>
    <t>โคราช</t>
  </si>
  <si>
    <t>รวมเกษตรกร(ขก.)</t>
  </si>
  <si>
    <t>อ่างเวียน</t>
  </si>
  <si>
    <t>ครบุรี</t>
  </si>
  <si>
    <t>เริ่มอุดม</t>
  </si>
  <si>
    <t>7/12/59</t>
  </si>
  <si>
    <t>84</t>
  </si>
  <si>
    <t>กุมภวาปี</t>
  </si>
  <si>
    <t>ขอนแก่น</t>
  </si>
  <si>
    <t>สหเรือง</t>
  </si>
  <si>
    <t>9/12/59</t>
  </si>
  <si>
    <t>82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</si>
  <si>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</si>
  <si>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</si>
  <si>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</si>
  <si>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</si>
  <si>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</si>
  <si>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</si>
  <si>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</si>
  <si>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รวมทั้งสิ้น</t>
  </si>
  <si>
    <t>หมายเหตุ</t>
  </si>
  <si>
    <t>1.ข้อมูล C.C.S.เฉลี่ยที่ได้เป็นข้อมูลเบื้องต้น</t>
  </si>
  <si>
    <t>2.รง.กุมภวาปีผลิต Hi-Test Molasses จำนวน 221.000 ตัน รวมไว้ในช่องกากน้ำตาล</t>
  </si>
  <si>
    <t>3.รง.ทิพย์สุโขทัยผลิตน้ำตาล Natural Crystal Sugar จำนวน 77,187.000 กส.รวมไว้ในช่องอื่น ๆ</t>
  </si>
  <si>
    <t>4.รง.ครบุรีผลิต Natural Sugar จำนวน 37,858.500 กส.รวมไว้ในช่องอื่น ๆ</t>
  </si>
  <si>
    <t>5.รง.สิงห์บุรีผลิตน้ำตาล Golden Soft Sugar จำนวน 599.616 กส. รวมไว้ในช่องอื่น ๆ</t>
  </si>
  <si>
    <t>6.รง.รวมเกษตรกรอุตสาหกรรม(ขก.)ผลิต Natural Cane Sugar จำนวน 196,693.500 กส.และน้ำตาลทรายแดงจำนวน 26,038.500 กส.รวมไว้ในช่องอื่น ๆ</t>
  </si>
  <si>
    <t>7.รง.รวมเกษตรกรอุตสาหกรรม(ขก.) ผลิต Caster Sugar จำนวน 440.000 กส. รวมไว้ในช่องอื่น ๆ</t>
  </si>
  <si>
    <t>8.รง.มิตรกาฬสินธุ์ผลิตน้ำตาล Caramel Fine Sugar จำนวน 1,044.800 กส. และคาราเมล จำนวน 9,521.000 กส. รวมไว้ในช่องอื่น ๆ</t>
  </si>
  <si>
    <t>9.รง.มิตรผลผลิตน้ำตาล Caramel จำนวน 9.600 กส.,ผลิตน้ำตาล Crystalline Sugar จำนวน 175.000กส.และผลิตกรวดจำนวน 1,007.500 กส.รวมไว้ในช่องอื่น ๆ</t>
  </si>
  <si>
    <t>10.รง.มิตรผลผลิตน้ำเชื่อม Mis จำนวน 98,548.000กส.แปลงค่าเป็นน้ำตาลทรายขาวบริสุทธิ์จำนวน 73,477.483 กส.สัดส่วนน้ำเชื่อม:น้ำตาลขาวบริสุทธิ์เท่ากับ 1.3412:1 (ใช้สัดส่วนปี 58/59) รวมไว้ในช่องอื่น ๆ)</t>
  </si>
  <si>
    <t>11.รง.มิตรผลผลิตน้ำเชื่อม Ls จำนวน 353,816.540 กส.แปลงค่าเป็นน้ำตาลทรายขาวบริสุทธิ์จำนวน  237,716.031 กส.สัดส่วนน้ำเชื่อม:น้ำตาลขาวบริสุทธิ์เท่ากับ 1.4884:1 (ใช้สัดส่วนปี 58/59) รวมไว้ในช่องอื่น ๆ)</t>
  </si>
  <si>
    <t>12.รง.รวมเกษตรกร (ชย) ผลิตน้ำตาล Caster Sugar จำนวน 3,340.000 กส. รวมไว้ในช่องอื่น ๆ</t>
  </si>
  <si>
    <t>13.รง.ไทยรุ่งเรืองผลิต Liquid Sugarจำนวน 83,335.420 กส.แปลงค่าเป็นน้ำตาลทรายขาวบริสุทธิ์จำนวน 56,269.696 กส.สัดส่วนน้ำเชื่อม:น้ำตาลขาวบริสุทธิ์เท่ากับ 1.4810:1(ใช้สัดส่วนปี 58/59)รวมไว้ในช่องอื่น ๆ</t>
  </si>
  <si>
    <t>14.รง.ไทยรุ่งเรืองผลิต Liquid Sucrose จำนวน 41,310.690 กส แปลงค่าเป็นน้ำตาลทรายขาวธรรมดาจำนวน 27,912.628 กส. สัดส่วนน้ำเชื่อม:น้ำตาลขาวธรรมดาเท่ากับ 1.4800:1 (ใช้สัดส่วนปี 58/59)รวมไว้ในช่องอื่น ๆ</t>
  </si>
  <si>
    <t>15.รง.ไทยรุ่งเรืองผลิตน้ำตาล Caster Sugar จำนวน 3,226.750 กส., ผลิต Natural  Sugar จำนวน 6,310.500 กส. และน้ำตาลซูคราโลสจำนวน 167.250 กส.รวมไว้ในช่องอื่นๆ</t>
  </si>
  <si>
    <t>16.รง.อุตฯบ้านไร่ผลิต Liquid Sugar จำนวน 111,377.600 กส.แปลงค่าเป็นน้ำตาลทรายขาวบริสุทธิ์จำนวน 74,936.150 กส.สัดส่วนน้ำเชื่อม:น้ำตาลขาวบริสุทธิ์เท่ากับ 1.4863:1(ใช้สัดส่วนปี58/59)รวมไว้ในช่องอื่นๆ</t>
  </si>
  <si>
    <t>17.รง.อุตฯบ้านไร่ผลิตน้ำตาลกรวด จำนวน 137.027 กส.,ผลิตน้ำตาล Caster Sugar จำนวน 810.750 กส. และผลิตน้ำตาลไอซิ่งจำนวน 257.250 กส.รวมไว้ในช่องอื่นๆ</t>
  </si>
  <si>
    <t>18.รง.พิษณุโลกผลิต Natural Gold Sugar จำนวน 2,552.000 กส. รวมไว้ในช่องอื่น ๆ</t>
  </si>
  <si>
    <t>19.รง.ไทยเพิ่มพูนผลิตน้ำตาล Caster Sugar จำนวน 426.250 กส. รวมไว้ในช่องอื่นๆ</t>
  </si>
  <si>
    <t>20.รง.รีไฟน์ชัยมงคลผลิตน้ำตาลคาราเมลจำนวน 800.500 กส.และผลิตแคลเซียมจำนวน 170.000 กส.รวมไว้ในช่องอื่น ๆ</t>
  </si>
  <si>
    <t>21.รง.น้ำตาลวังขนาย (มหาวัง)ผลิต Demerara Sugar จำนวน 75,415.500 กส.และผลิต Organic Sugar จำนวน 1,703.250 กส. รวมอยู่ในช่องอื่น ๆ</t>
  </si>
  <si>
    <t>22. รง.ที.เอ็นผลิตน้ำตาล  Demerara Sugar จำนวน 15,192.500 กส. ,ผลิตน้ำตาล Natural Sugar จำนวน 8,028.300 กส. และน้ำตาลทรายแดงจำนวน 4,500.400 กส.รวมอยู่ในช่องอื่น ๆ</t>
  </si>
  <si>
    <t>23.รง.ทีเอ็นผลิตน้ำตาล Organic Sugar จำนวน 4,552.000 กส. และผลิตน้ำตาลกรวดจำนวน 115.000 รวมไว้ในช่องอื่นๆ</t>
  </si>
  <si>
    <t>24.รง.น้ำตาลอ่างเวียนผลิต  Demerara Sugar จำนวน 94,020.500 กส.และผลิต Organic Sugar จำนวน 65,094.500 กส.รวมไว้ในช่องอื่นๆ</t>
  </si>
  <si>
    <t>25.รง.เกษตรไทยผลิต Liquid Sucrose จำนวน 34.500 กส แปลงค่าเป็นน้ำตาลทรายขาวธรรมดาจำนวน 23.476 กส.สัดส่วนน้ำเชื่อม:น้ำตาลขาวธรรมดาเท่ากับ 1.4696:1 (ใช้สัดส่วนปี 58/59)รวมไว้ในช่องอื่น ๆ</t>
  </si>
  <si>
    <t xml:space="preserve">       รายงานการผลิตน้ำตาลทรายของโรงงานน้ำตาลทั่วประเทศประจำปีการผลิต 2559/2560</t>
  </si>
  <si>
    <t>หน้าที่  1</t>
  </si>
  <si>
    <t xml:space="preserve"> * รายงานแยกตามประเภท (เขตคำนวณราคาอ้อย)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</si>
  <si>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</si>
  <si>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</si>
  <si>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</si>
  <si>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</si>
  <si>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</si>
  <si>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</si>
  <si>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</si>
  <si>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</si>
  <si>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</si>
  <si>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น้ำตาลทรายดิบ</t>
  </si>
  <si>
    <t>* ชนิดอื่นๆ</t>
  </si>
  <si>
    <t>น้ำตาล/ตันอ้อย</t>
  </si>
  <si>
    <t>ปริมาณการผลิต</t>
  </si>
  <si>
    <t>เฉลี่ย/ตันอ้อย</t>
  </si>
  <si>
    <t>(*ปิดหีบ)</t>
  </si>
  <si>
    <t>หีบอ้อย</t>
  </si>
  <si>
    <t>เดินเครื่อง</t>
  </si>
  <si>
    <t>อ้อยสด(ตัน)</t>
  </si>
  <si>
    <t>อ้อยไฟไหม้(ตัน)</t>
  </si>
  <si>
    <t>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</si>
  <si>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</si>
  <si>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</si>
  <si>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</si>
  <si>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</si>
  <si>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</si>
  <si>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</si>
  <si>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</si>
  <si>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</si>
  <si>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</si>
  <si>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 xml:space="preserve"> วันที่ 28  กุมภาพันธ์   2560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</si>
</sst>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"/>
    <numFmt numFmtId="188" formatCode="#,###"/>
    <numFmt numFmtId="189" formatCode="#,##0.000"/>
  </numFmts>
  <fonts count="44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MS Sans Serif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4.05"/>
      <color indexed="8"/>
      <name val="Angsana New"/>
      <family val="1"/>
    </font>
    <font>
      <sz val="14"/>
      <color indexed="8"/>
      <name val="AngsanaUPC"/>
      <family val="1"/>
    </font>
    <font>
      <sz val="14"/>
      <color indexed="8"/>
      <name val="Angsana New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8" fillId="0" borderId="0" xfId="56">
      <alignment vertical="top"/>
      <protection/>
    </xf>
    <xf numFmtId="0" fontId="18" fillId="0" borderId="0" xfId="56" applyNumberFormat="1" applyFill="1" applyBorder="1" applyAlignment="1" applyProtection="1">
      <alignment horizontal="center"/>
      <protection/>
    </xf>
    <xf numFmtId="0" fontId="18" fillId="0" borderId="0" xfId="56" applyNumberFormat="1" applyFill="1" applyBorder="1" applyAlignment="1" applyProtection="1">
      <alignment vertical="center"/>
      <protection/>
    </xf>
    <xf numFmtId="0" fontId="18" fillId="0" borderId="0" xfId="56" applyNumberFormat="1" applyFill="1" applyBorder="1" applyAlignment="1" applyProtection="1">
      <alignment horizontal="center" vertical="center"/>
      <protection/>
    </xf>
    <xf numFmtId="43" fontId="18" fillId="0" borderId="0" xfId="44" applyFont="1" applyFill="1" applyBorder="1" applyAlignment="1" applyProtection="1">
      <alignment/>
      <protection/>
    </xf>
    <xf numFmtId="43" fontId="19" fillId="0" borderId="0" xfId="44" applyFont="1" applyAlignment="1">
      <alignment horizontal="center" vertical="center"/>
    </xf>
    <xf numFmtId="43" fontId="18" fillId="0" borderId="0" xfId="44" applyFont="1" applyFill="1" applyBorder="1" applyAlignment="1" applyProtection="1">
      <alignment horizontal="center"/>
      <protection/>
    </xf>
    <xf numFmtId="43" fontId="20" fillId="0" borderId="0" xfId="44" applyFont="1" applyAlignment="1">
      <alignment horizontal="center" vertical="center"/>
    </xf>
    <xf numFmtId="0" fontId="21" fillId="0" borderId="0" xfId="56" applyFont="1" applyAlignment="1">
      <alignment vertical="center"/>
      <protection/>
    </xf>
    <xf numFmtId="43" fontId="22" fillId="0" borderId="0" xfId="44" applyFont="1" applyAlignment="1">
      <alignment horizontal="center" vertical="center"/>
    </xf>
    <xf numFmtId="43" fontId="23" fillId="0" borderId="0" xfId="44" applyFont="1" applyAlignment="1">
      <alignment horizontal="center" vertical="center"/>
    </xf>
    <xf numFmtId="43" fontId="22" fillId="0" borderId="0" xfId="44" applyFont="1" applyAlignment="1">
      <alignment horizontal="left" vertical="center"/>
    </xf>
    <xf numFmtId="0" fontId="24" fillId="0" borderId="10" xfId="56" applyFont="1" applyBorder="1" applyAlignment="1">
      <alignment horizontal="centerContinuous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5" fillId="0" borderId="10" xfId="56" applyNumberFormat="1" applyFont="1" applyFill="1" applyBorder="1" applyAlignment="1" applyProtection="1">
      <alignment horizontal="center" vertical="center"/>
      <protection/>
    </xf>
    <xf numFmtId="43" fontId="24" fillId="0" borderId="11" xfId="44" applyFont="1" applyBorder="1" applyAlignment="1">
      <alignment horizontal="centerContinuous" vertical="center"/>
    </xf>
    <xf numFmtId="43" fontId="26" fillId="0" borderId="11" xfId="44" applyFont="1" applyFill="1" applyBorder="1" applyAlignment="1" applyProtection="1">
      <alignment vertical="center"/>
      <protection/>
    </xf>
    <xf numFmtId="43" fontId="24" fillId="0" borderId="10" xfId="44" applyFont="1" applyBorder="1" applyAlignment="1">
      <alignment horizontal="center" vertical="center"/>
    </xf>
    <xf numFmtId="43" fontId="26" fillId="0" borderId="11" xfId="44" applyFont="1" applyFill="1" applyBorder="1" applyAlignment="1" applyProtection="1">
      <alignment horizontal="centerContinuous" vertical="center"/>
      <protection/>
    </xf>
    <xf numFmtId="43" fontId="25" fillId="0" borderId="10" xfId="44" applyFont="1" applyBorder="1" applyAlignment="1">
      <alignment horizontal="centerContinuous" vertical="center"/>
    </xf>
    <xf numFmtId="43" fontId="24" fillId="0" borderId="10" xfId="44" applyFont="1" applyBorder="1" applyAlignment="1">
      <alignment horizontal="centerContinuous" vertical="center"/>
    </xf>
    <xf numFmtId="43" fontId="25" fillId="0" borderId="10" xfId="44" applyFont="1" applyFill="1" applyBorder="1" applyAlignment="1" applyProtection="1">
      <alignment horizontal="center"/>
      <protection/>
    </xf>
    <xf numFmtId="0" fontId="26" fillId="0" borderId="12" xfId="56" applyNumberFormat="1" applyFont="1" applyFill="1" applyBorder="1" applyAlignment="1" applyProtection="1">
      <alignment horizontal="centerContinuous" vertical="center"/>
      <protection/>
    </xf>
    <xf numFmtId="0" fontId="26" fillId="0" borderId="12" xfId="56" applyNumberFormat="1" applyFont="1" applyFill="1" applyBorder="1" applyAlignment="1" applyProtection="1">
      <alignment horizontal="center" vertical="center"/>
      <protection/>
    </xf>
    <xf numFmtId="0" fontId="25" fillId="0" borderId="12" xfId="56" applyNumberFormat="1" applyFont="1" applyFill="1" applyBorder="1" applyAlignment="1" applyProtection="1">
      <alignment horizontal="center" vertical="center"/>
      <protection/>
    </xf>
    <xf numFmtId="43" fontId="24" fillId="0" borderId="11" xfId="44" applyFont="1" applyBorder="1" applyAlignment="1">
      <alignment horizontal="center" vertical="center"/>
    </xf>
    <xf numFmtId="43" fontId="24" fillId="0" borderId="11" xfId="44" applyFont="1" applyBorder="1" applyAlignment="1">
      <alignment horizontal="left" vertical="center"/>
    </xf>
    <xf numFmtId="43" fontId="24" fillId="0" borderId="12" xfId="44" applyFont="1" applyBorder="1" applyAlignment="1">
      <alignment horizontal="center" vertical="center"/>
    </xf>
    <xf numFmtId="0" fontId="24" fillId="0" borderId="12" xfId="56" applyFont="1" applyBorder="1" applyAlignment="1">
      <alignment horizontal="center" vertical="center"/>
      <protection/>
    </xf>
    <xf numFmtId="43" fontId="26" fillId="0" borderId="12" xfId="44" applyFont="1" applyFill="1" applyBorder="1" applyAlignment="1" applyProtection="1">
      <alignment horizontal="centerContinuous" vertical="center"/>
      <protection/>
    </xf>
    <xf numFmtId="43" fontId="24" fillId="0" borderId="12" xfId="44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188" fontId="0" fillId="0" borderId="13" xfId="0" applyNumberFormat="1" applyBorder="1" applyAlignment="1">
      <alignment horizontal="center" vertical="top"/>
    </xf>
    <xf numFmtId="189" fontId="0" fillId="0" borderId="13" xfId="0" applyNumberFormat="1" applyBorder="1" applyAlignment="1">
      <alignment vertical="top"/>
    </xf>
    <xf numFmtId="4" fontId="0" fillId="0" borderId="13" xfId="0" applyNumberForma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89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 horizontal="center" vertical="top"/>
    </xf>
    <xf numFmtId="0" fontId="0" fillId="0" borderId="16" xfId="0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2"/>
  <sheetViews>
    <sheetView tabSelected="1" showOutlineSymbols="0" zoomScalePageLayoutView="0" workbookViewId="0" topLeftCell="A1">
      <selection activeCell="H79" sqref="H79"/>
    </sheetView>
  </sheetViews>
  <sheetFormatPr defaultColWidth="9.140625" defaultRowHeight="22.5" customHeight="1"/>
  <cols>
    <col min="1" max="1" width="13.421875" style="0" customWidth="1"/>
    <col min="2" max="5" width="8.28125" style="0" customWidth="1"/>
    <col min="6" max="8" width="13.421875" style="0" customWidth="1"/>
    <col min="9" max="9" width="9.7109375" style="0" customWidth="1"/>
    <col min="10" max="16384" width="13.421875" style="0" customWidth="1"/>
  </cols>
  <sheetData>
    <row r="1" spans="4:9" ht="22.5" customHeight="1">
      <c r="D1" s="1"/>
      <c r="E1" s="1"/>
      <c r="I1" s="1"/>
    </row>
    <row r="2" spans="4:9" ht="22.5" customHeight="1">
      <c r="D2" s="1"/>
      <c r="E2" s="1"/>
      <c r="I2" s="1"/>
    </row>
    <row r="3" spans="1:20" ht="22.5" customHeight="1">
      <c r="A3" s="2"/>
      <c r="B3" s="3"/>
      <c r="C3" s="4"/>
      <c r="D3" s="5"/>
      <c r="E3" s="5"/>
      <c r="F3" s="6"/>
      <c r="G3" s="6"/>
      <c r="H3" s="6"/>
      <c r="I3" s="3"/>
      <c r="J3" s="7"/>
      <c r="K3" s="7" t="s">
        <v>119</v>
      </c>
      <c r="L3" s="6"/>
      <c r="M3" s="6"/>
      <c r="N3" s="6"/>
      <c r="O3" s="6"/>
      <c r="P3" s="6"/>
      <c r="Q3" s="6"/>
      <c r="R3" s="8"/>
      <c r="S3" s="6"/>
      <c r="T3" s="9" t="s">
        <v>120</v>
      </c>
    </row>
    <row r="4" spans="1:20" ht="22.5" customHeight="1">
      <c r="A4" s="10" t="s">
        <v>121</v>
      </c>
      <c r="B4" s="3"/>
      <c r="C4" s="4"/>
      <c r="D4" s="5"/>
      <c r="E4" s="5"/>
      <c r="F4" s="6"/>
      <c r="G4" s="6"/>
      <c r="H4" s="6"/>
      <c r="I4" s="3"/>
      <c r="J4" s="11"/>
      <c r="K4" s="12" t="s">
        <v>151</v>
      </c>
      <c r="L4" s="6"/>
      <c r="M4" s="6"/>
      <c r="N4" s="6"/>
      <c r="O4" s="13"/>
      <c r="P4" s="6"/>
      <c r="Q4" s="6"/>
      <c r="R4" s="8"/>
      <c r="S4" s="13" t="s">
        <v>122</v>
      </c>
      <c r="T4" s="8"/>
    </row>
    <row r="5" spans="1:20" ht="22.5" customHeight="1">
      <c r="A5" s="14" t="s">
        <v>123</v>
      </c>
      <c r="B5" s="15" t="s">
        <v>124</v>
      </c>
      <c r="C5" s="16" t="s">
        <v>125</v>
      </c>
      <c r="D5" s="16" t="s">
        <v>126</v>
      </c>
      <c r="E5" s="16" t="s">
        <v>126</v>
      </c>
      <c r="F5" s="17" t="s">
        <v>127</v>
      </c>
      <c r="G5" s="18"/>
      <c r="H5" s="19" t="s">
        <v>128</v>
      </c>
      <c r="I5" s="15" t="s">
        <v>129</v>
      </c>
      <c r="J5" s="17" t="s">
        <v>130</v>
      </c>
      <c r="K5" s="20"/>
      <c r="L5" s="20"/>
      <c r="M5" s="17" t="s">
        <v>131</v>
      </c>
      <c r="N5" s="20"/>
      <c r="O5" s="20"/>
      <c r="P5" s="21" t="s">
        <v>132</v>
      </c>
      <c r="Q5" s="22" t="s">
        <v>92</v>
      </c>
      <c r="R5" s="23" t="s">
        <v>133</v>
      </c>
      <c r="S5" s="19" t="s">
        <v>134</v>
      </c>
      <c r="T5" s="19" t="s">
        <v>135</v>
      </c>
    </row>
    <row r="6" spans="1:20" ht="22.5" customHeight="1">
      <c r="A6" s="24"/>
      <c r="B6" s="25"/>
      <c r="C6" s="26" t="s">
        <v>136</v>
      </c>
      <c r="D6" s="26" t="s">
        <v>137</v>
      </c>
      <c r="E6" s="26" t="s">
        <v>138</v>
      </c>
      <c r="F6" s="27" t="s">
        <v>139</v>
      </c>
      <c r="G6" s="28" t="s">
        <v>140</v>
      </c>
      <c r="H6" s="29" t="s">
        <v>141</v>
      </c>
      <c r="I6" s="30" t="s">
        <v>142</v>
      </c>
      <c r="J6" s="28" t="s">
        <v>143</v>
      </c>
      <c r="K6" s="27" t="s">
        <v>144</v>
      </c>
      <c r="L6" s="27" t="s">
        <v>145</v>
      </c>
      <c r="M6" s="27" t="s">
        <v>146</v>
      </c>
      <c r="N6" s="27" t="s">
        <v>147</v>
      </c>
      <c r="O6" s="27" t="s">
        <v>148</v>
      </c>
      <c r="P6" s="31"/>
      <c r="Q6" s="31"/>
      <c r="R6" s="32" t="s">
        <v>149</v>
      </c>
      <c r="S6" s="29" t="s">
        <v>150</v>
      </c>
      <c r="T6" s="32" t="s">
        <v>149</v>
      </c>
    </row>
    <row r="7" spans="1:20" ht="22.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22.5" customHeight="1">
      <c r="A8" s="34" t="s">
        <v>1</v>
      </c>
      <c r="B8" s="34" t="s">
        <v>2</v>
      </c>
      <c r="C8" s="34" t="s">
        <v>3</v>
      </c>
      <c r="D8" s="35" t="s">
        <v>4</v>
      </c>
      <c r="E8" s="36">
        <v>81</v>
      </c>
      <c r="F8" s="37">
        <v>378861.84</v>
      </c>
      <c r="G8" s="37">
        <v>905853.12</v>
      </c>
      <c r="H8" s="37">
        <v>1284714.96</v>
      </c>
      <c r="I8" s="38">
        <v>11.530876222535776</v>
      </c>
      <c r="J8" s="37">
        <v>76062.5</v>
      </c>
      <c r="K8" s="37">
        <v>229210</v>
      </c>
      <c r="L8" s="37">
        <v>305272.5</v>
      </c>
      <c r="M8" s="37">
        <v>91225.362</v>
      </c>
      <c r="N8" s="37">
        <v>0</v>
      </c>
      <c r="O8" s="37">
        <v>912253.62</v>
      </c>
      <c r="P8" s="37">
        <v>77187</v>
      </c>
      <c r="Q8" s="37">
        <v>1294713.12</v>
      </c>
      <c r="R8" s="38">
        <v>100.77823955595566</v>
      </c>
      <c r="S8" s="37">
        <v>52898.769</v>
      </c>
      <c r="T8" s="38">
        <v>41.1754907874662</v>
      </c>
    </row>
    <row r="9" spans="1:20" ht="22.5" customHeight="1">
      <c r="A9" s="34" t="s">
        <v>5</v>
      </c>
      <c r="B9" s="34" t="s">
        <v>6</v>
      </c>
      <c r="C9" s="34" t="s">
        <v>3</v>
      </c>
      <c r="D9" s="35" t="s">
        <v>7</v>
      </c>
      <c r="E9" s="36">
        <v>83</v>
      </c>
      <c r="F9" s="37">
        <v>815059.34</v>
      </c>
      <c r="G9" s="37">
        <v>406996.46</v>
      </c>
      <c r="H9" s="37">
        <v>1222055.8</v>
      </c>
      <c r="I9" s="38">
        <v>11.596833688199835</v>
      </c>
      <c r="J9" s="37">
        <v>100389</v>
      </c>
      <c r="K9" s="37">
        <v>190991</v>
      </c>
      <c r="L9" s="37">
        <v>291380</v>
      </c>
      <c r="M9" s="37">
        <v>95564.31</v>
      </c>
      <c r="N9" s="37">
        <v>0</v>
      </c>
      <c r="O9" s="37">
        <v>955643.1</v>
      </c>
      <c r="P9" s="37">
        <v>0</v>
      </c>
      <c r="Q9" s="37">
        <v>1247023.1</v>
      </c>
      <c r="R9" s="38">
        <v>102.04305728101777</v>
      </c>
      <c r="S9" s="37">
        <v>46669</v>
      </c>
      <c r="T9" s="38">
        <v>38.188927215925816</v>
      </c>
    </row>
    <row r="10" spans="1:20" ht="22.5" customHeight="1">
      <c r="A10" s="39" t="s">
        <v>8</v>
      </c>
      <c r="B10" s="40"/>
      <c r="C10" s="40"/>
      <c r="D10" s="41"/>
      <c r="E10" s="42"/>
      <c r="F10" s="43">
        <v>1193921.18</v>
      </c>
      <c r="G10" s="43">
        <v>1312849.58</v>
      </c>
      <c r="H10" s="43">
        <v>2506770.76</v>
      </c>
      <c r="I10" s="44">
        <v>11.563030620039624</v>
      </c>
      <c r="J10" s="43">
        <v>176451.5</v>
      </c>
      <c r="K10" s="43">
        <v>420201</v>
      </c>
      <c r="L10" s="43">
        <v>596652.5</v>
      </c>
      <c r="M10" s="43">
        <v>186789.672</v>
      </c>
      <c r="N10" s="43">
        <v>0</v>
      </c>
      <c r="O10" s="43">
        <v>1867896.72</v>
      </c>
      <c r="P10" s="43">
        <v>77187</v>
      </c>
      <c r="Q10" s="43">
        <v>2541736.22</v>
      </c>
      <c r="R10" s="44">
        <v>101.39484074722493</v>
      </c>
      <c r="S10" s="43">
        <v>99567.769</v>
      </c>
      <c r="T10" s="44">
        <v>39.71953502441524</v>
      </c>
    </row>
    <row r="11" spans="1:20" ht="22.5" customHeight="1">
      <c r="A11" s="34" t="s">
        <v>9</v>
      </c>
      <c r="B11" s="34"/>
      <c r="C11" s="34"/>
      <c r="D11" s="35"/>
      <c r="E11" s="35"/>
      <c r="F11" s="34"/>
      <c r="G11" s="34"/>
      <c r="H11" s="34"/>
      <c r="I11" s="35"/>
      <c r="J11" s="34"/>
      <c r="K11" s="34"/>
      <c r="L11" s="34"/>
      <c r="M11" s="34"/>
      <c r="N11" s="34"/>
      <c r="O11" s="34"/>
      <c r="P11" s="34"/>
      <c r="Q11" s="34"/>
      <c r="R11" s="35"/>
      <c r="S11" s="34"/>
      <c r="T11" s="35"/>
    </row>
    <row r="12" spans="1:20" ht="22.5" customHeight="1">
      <c r="A12" s="34" t="s">
        <v>10</v>
      </c>
      <c r="B12" s="34" t="s">
        <v>11</v>
      </c>
      <c r="C12" s="34" t="s">
        <v>3</v>
      </c>
      <c r="D12" s="35" t="s">
        <v>12</v>
      </c>
      <c r="E12" s="36">
        <v>74</v>
      </c>
      <c r="F12" s="37">
        <v>606536.77</v>
      </c>
      <c r="G12" s="37">
        <v>1483209.65</v>
      </c>
      <c r="H12" s="37">
        <v>2089746.42</v>
      </c>
      <c r="I12" s="38">
        <v>11.287845741302908</v>
      </c>
      <c r="J12" s="37">
        <v>80617.5</v>
      </c>
      <c r="K12" s="37">
        <v>188974</v>
      </c>
      <c r="L12" s="37">
        <v>269591.5</v>
      </c>
      <c r="M12" s="37">
        <v>176891.276</v>
      </c>
      <c r="N12" s="37">
        <v>0</v>
      </c>
      <c r="O12" s="37">
        <v>1768912.76</v>
      </c>
      <c r="P12" s="37">
        <v>0</v>
      </c>
      <c r="Q12" s="37">
        <v>2038504.26</v>
      </c>
      <c r="R12" s="38">
        <v>97.54792449889686</v>
      </c>
      <c r="S12" s="37">
        <v>81001.818</v>
      </c>
      <c r="T12" s="38">
        <v>38.761553662573085</v>
      </c>
    </row>
    <row r="13" spans="1:23" ht="22.5" customHeight="1">
      <c r="A13" s="34" t="s">
        <v>13</v>
      </c>
      <c r="B13" s="34" t="s">
        <v>14</v>
      </c>
      <c r="C13" s="34" t="s">
        <v>3</v>
      </c>
      <c r="D13" s="35" t="s">
        <v>15</v>
      </c>
      <c r="E13" s="36">
        <v>75</v>
      </c>
      <c r="F13" s="37">
        <v>139254.05</v>
      </c>
      <c r="G13" s="37">
        <v>617536.29</v>
      </c>
      <c r="H13" s="37">
        <v>756790.34</v>
      </c>
      <c r="I13" s="38">
        <v>11.479737805982039</v>
      </c>
      <c r="J13" s="37">
        <v>156731</v>
      </c>
      <c r="K13" s="37">
        <v>0</v>
      </c>
      <c r="L13" s="37">
        <v>156731</v>
      </c>
      <c r="M13" s="37">
        <v>57342.76</v>
      </c>
      <c r="N13" s="37">
        <v>0</v>
      </c>
      <c r="O13" s="37">
        <v>573427.6</v>
      </c>
      <c r="P13" s="37">
        <v>0</v>
      </c>
      <c r="Q13" s="37">
        <v>730158.6</v>
      </c>
      <c r="R13" s="38">
        <v>96.48096195308203</v>
      </c>
      <c r="S13" s="37">
        <v>28017</v>
      </c>
      <c r="T13" s="38">
        <v>37.02082138099173</v>
      </c>
      <c r="W13">
        <f>160*20/100</f>
        <v>32</v>
      </c>
    </row>
    <row r="14" spans="1:23" ht="22.5" customHeight="1">
      <c r="A14" s="34" t="s">
        <v>16</v>
      </c>
      <c r="B14" s="34" t="s">
        <v>17</v>
      </c>
      <c r="C14" s="34" t="s">
        <v>3</v>
      </c>
      <c r="D14" s="35" t="s">
        <v>18</v>
      </c>
      <c r="E14" s="36">
        <v>73</v>
      </c>
      <c r="F14" s="37">
        <v>351347.52</v>
      </c>
      <c r="G14" s="37">
        <v>572456.1</v>
      </c>
      <c r="H14" s="37">
        <v>923803.62</v>
      </c>
      <c r="I14" s="38">
        <v>11.450531342689478</v>
      </c>
      <c r="J14" s="37">
        <v>64945.5</v>
      </c>
      <c r="K14" s="37">
        <v>207560</v>
      </c>
      <c r="L14" s="37">
        <v>272505.5</v>
      </c>
      <c r="M14" s="37">
        <v>64515.7</v>
      </c>
      <c r="N14" s="37">
        <v>0</v>
      </c>
      <c r="O14" s="37">
        <v>645157</v>
      </c>
      <c r="P14" s="37">
        <v>0</v>
      </c>
      <c r="Q14" s="37">
        <v>917662.5</v>
      </c>
      <c r="R14" s="38">
        <v>99.33523533930297</v>
      </c>
      <c r="S14" s="37">
        <v>27564</v>
      </c>
      <c r="T14" s="38">
        <v>29.837510270851723</v>
      </c>
      <c r="W14">
        <f>32-160</f>
        <v>-128</v>
      </c>
    </row>
    <row r="15" spans="1:20" ht="22.5" customHeight="1">
      <c r="A15" s="34" t="s">
        <v>19</v>
      </c>
      <c r="B15" s="34" t="s">
        <v>20</v>
      </c>
      <c r="C15" s="34" t="s">
        <v>3</v>
      </c>
      <c r="D15" s="35" t="s">
        <v>21</v>
      </c>
      <c r="E15" s="36">
        <v>76</v>
      </c>
      <c r="F15" s="37">
        <v>791327.07</v>
      </c>
      <c r="G15" s="37">
        <v>1605581.05</v>
      </c>
      <c r="H15" s="37">
        <v>2396908.12</v>
      </c>
      <c r="I15" s="38">
        <v>11.410741562926491</v>
      </c>
      <c r="J15" s="37">
        <v>144229.5</v>
      </c>
      <c r="K15" s="37">
        <v>72022.5</v>
      </c>
      <c r="L15" s="37">
        <v>216252</v>
      </c>
      <c r="M15" s="37">
        <v>217046.18</v>
      </c>
      <c r="N15" s="37">
        <v>0</v>
      </c>
      <c r="O15" s="37">
        <v>2170461.8</v>
      </c>
      <c r="P15" s="37">
        <v>0</v>
      </c>
      <c r="Q15" s="37">
        <v>2386713.8</v>
      </c>
      <c r="R15" s="38">
        <v>99.57468874526572</v>
      </c>
      <c r="S15" s="37">
        <v>89328.51</v>
      </c>
      <c r="T15" s="38">
        <v>37.26822453252818</v>
      </c>
    </row>
    <row r="16" spans="1:20" ht="22.5" customHeight="1">
      <c r="A16" s="34" t="s">
        <v>22</v>
      </c>
      <c r="B16" s="34" t="s">
        <v>11</v>
      </c>
      <c r="C16" s="34" t="s">
        <v>3</v>
      </c>
      <c r="D16" s="35" t="s">
        <v>12</v>
      </c>
      <c r="E16" s="36">
        <v>74</v>
      </c>
      <c r="F16" s="37">
        <v>229319.9</v>
      </c>
      <c r="G16" s="37">
        <v>1096831.94</v>
      </c>
      <c r="H16" s="37">
        <v>1326151.84</v>
      </c>
      <c r="I16" s="38">
        <v>11.421936267644888</v>
      </c>
      <c r="J16" s="37">
        <v>44469</v>
      </c>
      <c r="K16" s="37">
        <v>334729</v>
      </c>
      <c r="L16" s="37">
        <v>379198</v>
      </c>
      <c r="M16" s="37">
        <v>91847.04</v>
      </c>
      <c r="N16" s="37">
        <v>0</v>
      </c>
      <c r="O16" s="37">
        <v>918470.4</v>
      </c>
      <c r="P16" s="37">
        <v>2552</v>
      </c>
      <c r="Q16" s="37">
        <v>1300220.4</v>
      </c>
      <c r="R16" s="38">
        <v>98.04461003500171</v>
      </c>
      <c r="S16" s="37">
        <v>56114</v>
      </c>
      <c r="T16" s="38">
        <v>42.31340507735525</v>
      </c>
    </row>
    <row r="17" spans="1:20" ht="22.5" customHeight="1">
      <c r="A17" s="34" t="s">
        <v>23</v>
      </c>
      <c r="B17" s="34" t="s">
        <v>24</v>
      </c>
      <c r="C17" s="34" t="s">
        <v>3</v>
      </c>
      <c r="D17" s="35" t="s">
        <v>25</v>
      </c>
      <c r="E17" s="36">
        <v>79</v>
      </c>
      <c r="F17" s="37">
        <v>156867.22</v>
      </c>
      <c r="G17" s="37">
        <v>711696.15</v>
      </c>
      <c r="H17" s="37">
        <v>868563.37</v>
      </c>
      <c r="I17" s="38">
        <v>11.402914707766229</v>
      </c>
      <c r="J17" s="37">
        <v>195376.5</v>
      </c>
      <c r="K17" s="37">
        <v>0</v>
      </c>
      <c r="L17" s="37">
        <v>195376.5</v>
      </c>
      <c r="M17" s="37">
        <v>67339.961</v>
      </c>
      <c r="N17" s="37">
        <v>0</v>
      </c>
      <c r="O17" s="37">
        <v>673399.61</v>
      </c>
      <c r="P17" s="37">
        <v>0</v>
      </c>
      <c r="Q17" s="37">
        <v>868776.11</v>
      </c>
      <c r="R17" s="38">
        <v>100.02449331935331</v>
      </c>
      <c r="S17" s="37">
        <v>35501.162000000004</v>
      </c>
      <c r="T17" s="38">
        <v>40.87342757731079</v>
      </c>
    </row>
    <row r="18" spans="1:20" ht="22.5" customHeight="1">
      <c r="A18" s="39" t="s">
        <v>8</v>
      </c>
      <c r="B18" s="40"/>
      <c r="C18" s="40"/>
      <c r="D18" s="41"/>
      <c r="E18" s="42"/>
      <c r="F18" s="43">
        <v>2274652.53</v>
      </c>
      <c r="G18" s="43">
        <v>6087311.18</v>
      </c>
      <c r="H18" s="43">
        <v>8361963.71</v>
      </c>
      <c r="I18" s="44">
        <v>11.391631253742908</v>
      </c>
      <c r="J18" s="43">
        <v>686369</v>
      </c>
      <c r="K18" s="43">
        <v>803285.5</v>
      </c>
      <c r="L18" s="43">
        <v>1489654.5</v>
      </c>
      <c r="M18" s="43">
        <v>674982.917</v>
      </c>
      <c r="N18" s="43">
        <v>0</v>
      </c>
      <c r="O18" s="43">
        <v>6749829.17</v>
      </c>
      <c r="P18" s="43">
        <v>2552</v>
      </c>
      <c r="Q18" s="43">
        <v>8242035.67</v>
      </c>
      <c r="R18" s="44">
        <v>98.56579095342666</v>
      </c>
      <c r="S18" s="43">
        <v>317526.49</v>
      </c>
      <c r="T18" s="44">
        <v>37.97271801362554</v>
      </c>
    </row>
    <row r="19" spans="1:20" ht="22.5" customHeight="1">
      <c r="A19" s="34" t="s">
        <v>26</v>
      </c>
      <c r="B19" s="34"/>
      <c r="C19" s="34"/>
      <c r="D19" s="35"/>
      <c r="E19" s="35"/>
      <c r="F19" s="34"/>
      <c r="G19" s="34"/>
      <c r="H19" s="34"/>
      <c r="I19" s="35"/>
      <c r="J19" s="34"/>
      <c r="K19" s="34"/>
      <c r="L19" s="34"/>
      <c r="M19" s="34"/>
      <c r="N19" s="34"/>
      <c r="O19" s="34"/>
      <c r="P19" s="34"/>
      <c r="Q19" s="34"/>
      <c r="R19" s="35"/>
      <c r="S19" s="34"/>
      <c r="T19" s="35"/>
    </row>
    <row r="20" spans="1:20" ht="22.5" customHeight="1">
      <c r="A20" s="34" t="s">
        <v>27</v>
      </c>
      <c r="B20" s="34" t="s">
        <v>2</v>
      </c>
      <c r="C20" s="34" t="s">
        <v>3</v>
      </c>
      <c r="D20" s="35" t="s">
        <v>4</v>
      </c>
      <c r="E20" s="36">
        <v>81</v>
      </c>
      <c r="F20" s="37">
        <v>280825.78</v>
      </c>
      <c r="G20" s="37">
        <v>746147.06</v>
      </c>
      <c r="H20" s="37">
        <v>1026972.84</v>
      </c>
      <c r="I20" s="38">
        <v>11.348998035527405</v>
      </c>
      <c r="J20" s="37">
        <v>56301</v>
      </c>
      <c r="K20" s="37">
        <v>164895.5</v>
      </c>
      <c r="L20" s="37">
        <v>221196.5</v>
      </c>
      <c r="M20" s="37">
        <v>78217.16</v>
      </c>
      <c r="N20" s="37">
        <v>0</v>
      </c>
      <c r="O20" s="37">
        <v>782171.6</v>
      </c>
      <c r="P20" s="37">
        <v>599.616</v>
      </c>
      <c r="Q20" s="37">
        <v>1003967.7159999999</v>
      </c>
      <c r="R20" s="38">
        <v>97.75990921045195</v>
      </c>
      <c r="S20" s="37">
        <v>40165.34</v>
      </c>
      <c r="T20" s="38">
        <v>39.110420875395306</v>
      </c>
    </row>
    <row r="21" spans="1:20" ht="22.5" customHeight="1">
      <c r="A21" s="34" t="s">
        <v>28</v>
      </c>
      <c r="B21" s="34" t="s">
        <v>6</v>
      </c>
      <c r="C21" s="34" t="s">
        <v>3</v>
      </c>
      <c r="D21" s="35" t="s">
        <v>7</v>
      </c>
      <c r="E21" s="36">
        <v>83</v>
      </c>
      <c r="F21" s="37">
        <v>1208773.32</v>
      </c>
      <c r="G21" s="37">
        <v>2340157.94</v>
      </c>
      <c r="H21" s="37">
        <v>3548931.26</v>
      </c>
      <c r="I21" s="38">
        <v>11.817367505900918</v>
      </c>
      <c r="J21" s="37">
        <v>594777.5</v>
      </c>
      <c r="K21" s="37">
        <v>586489.5</v>
      </c>
      <c r="L21" s="37">
        <v>1181267</v>
      </c>
      <c r="M21" s="37">
        <v>245618.703</v>
      </c>
      <c r="N21" s="37">
        <v>0</v>
      </c>
      <c r="O21" s="37">
        <v>2456187.03</v>
      </c>
      <c r="P21" s="37">
        <v>23.476</v>
      </c>
      <c r="Q21" s="37">
        <v>3637477.506</v>
      </c>
      <c r="R21" s="38">
        <v>102.49501158272646</v>
      </c>
      <c r="S21" s="37">
        <v>139705.104</v>
      </c>
      <c r="T21" s="38">
        <v>39.36540151527195</v>
      </c>
    </row>
    <row r="22" spans="1:20" ht="22.5" customHeight="1">
      <c r="A22" s="34" t="s">
        <v>29</v>
      </c>
      <c r="B22" s="34" t="s">
        <v>20</v>
      </c>
      <c r="C22" s="34" t="s">
        <v>3</v>
      </c>
      <c r="D22" s="35" t="s">
        <v>21</v>
      </c>
      <c r="E22" s="36">
        <v>76</v>
      </c>
      <c r="F22" s="37">
        <v>1191932.19</v>
      </c>
      <c r="G22" s="37">
        <v>2010666</v>
      </c>
      <c r="H22" s="37">
        <v>3202598.19</v>
      </c>
      <c r="I22" s="38">
        <v>12.224075889395293</v>
      </c>
      <c r="J22" s="37">
        <v>103873.5</v>
      </c>
      <c r="K22" s="37">
        <v>379912</v>
      </c>
      <c r="L22" s="37">
        <v>483785.5</v>
      </c>
      <c r="M22" s="37">
        <v>291244.51</v>
      </c>
      <c r="N22" s="37">
        <v>23000</v>
      </c>
      <c r="O22" s="37">
        <v>2935445.1</v>
      </c>
      <c r="P22" s="37">
        <v>93886.82400000001</v>
      </c>
      <c r="Q22" s="37">
        <v>3513117.4239999996</v>
      </c>
      <c r="R22" s="38">
        <v>109.69585366561392</v>
      </c>
      <c r="S22" s="37">
        <v>121182.38</v>
      </c>
      <c r="T22" s="38">
        <v>37.838771150994745</v>
      </c>
    </row>
    <row r="23" spans="1:20" ht="22.5" customHeight="1">
      <c r="A23" s="34" t="s">
        <v>30</v>
      </c>
      <c r="B23" s="34" t="s">
        <v>14</v>
      </c>
      <c r="C23" s="34" t="s">
        <v>3</v>
      </c>
      <c r="D23" s="35" t="s">
        <v>15</v>
      </c>
      <c r="E23" s="36">
        <v>75</v>
      </c>
      <c r="F23" s="37">
        <v>133335</v>
      </c>
      <c r="G23" s="37">
        <v>652871.98</v>
      </c>
      <c r="H23" s="37">
        <v>786206.98</v>
      </c>
      <c r="I23" s="38">
        <v>12.137307623750683</v>
      </c>
      <c r="J23" s="37">
        <v>181979</v>
      </c>
      <c r="K23" s="37">
        <v>26340.5</v>
      </c>
      <c r="L23" s="37">
        <v>208319.5</v>
      </c>
      <c r="M23" s="37">
        <v>58149.45</v>
      </c>
      <c r="N23" s="37">
        <v>0</v>
      </c>
      <c r="O23" s="37">
        <v>581494.5</v>
      </c>
      <c r="P23" s="37">
        <v>32388.2</v>
      </c>
      <c r="Q23" s="37">
        <v>822202.2</v>
      </c>
      <c r="R23" s="38">
        <v>104.57833890001841</v>
      </c>
      <c r="S23" s="37">
        <v>30185.71</v>
      </c>
      <c r="T23" s="38">
        <v>38.39410074939808</v>
      </c>
    </row>
    <row r="24" spans="1:20" ht="22.5" customHeight="1">
      <c r="A24" s="34" t="s">
        <v>31</v>
      </c>
      <c r="B24" s="34" t="s">
        <v>11</v>
      </c>
      <c r="C24" s="34" t="s">
        <v>3</v>
      </c>
      <c r="D24" s="35" t="s">
        <v>12</v>
      </c>
      <c r="E24" s="36">
        <v>74</v>
      </c>
      <c r="F24" s="37">
        <v>713248.19</v>
      </c>
      <c r="G24" s="37">
        <v>1020020.46</v>
      </c>
      <c r="H24" s="37">
        <v>1733268.65</v>
      </c>
      <c r="I24" s="38">
        <v>11.962927367549169</v>
      </c>
      <c r="J24" s="37">
        <v>112547</v>
      </c>
      <c r="K24" s="37">
        <v>443936.8</v>
      </c>
      <c r="L24" s="37">
        <v>556483.8</v>
      </c>
      <c r="M24" s="37">
        <v>119206.451</v>
      </c>
      <c r="N24" s="37">
        <v>128017.8</v>
      </c>
      <c r="O24" s="37">
        <v>1320082.31</v>
      </c>
      <c r="P24" s="37">
        <v>0</v>
      </c>
      <c r="Q24" s="37">
        <v>1876566.11</v>
      </c>
      <c r="R24" s="38">
        <v>108.2674696735558</v>
      </c>
      <c r="S24" s="37">
        <v>48762.91</v>
      </c>
      <c r="T24" s="38">
        <v>28.13349794332229</v>
      </c>
    </row>
    <row r="25" spans="1:20" ht="22.5" customHeight="1">
      <c r="A25" s="34" t="s">
        <v>32</v>
      </c>
      <c r="B25" s="34" t="s">
        <v>17</v>
      </c>
      <c r="C25" s="34" t="s">
        <v>3</v>
      </c>
      <c r="D25" s="35" t="s">
        <v>18</v>
      </c>
      <c r="E25" s="36">
        <v>73</v>
      </c>
      <c r="F25" s="37">
        <v>134722.41</v>
      </c>
      <c r="G25" s="37">
        <v>598536.4</v>
      </c>
      <c r="H25" s="37">
        <v>733258.81</v>
      </c>
      <c r="I25" s="38">
        <v>12.240023543256166</v>
      </c>
      <c r="J25" s="37">
        <v>0</v>
      </c>
      <c r="K25" s="37">
        <v>0</v>
      </c>
      <c r="L25" s="37">
        <v>0</v>
      </c>
      <c r="M25" s="37">
        <v>76174.85</v>
      </c>
      <c r="N25" s="37">
        <v>0</v>
      </c>
      <c r="O25" s="37">
        <v>761748.5</v>
      </c>
      <c r="P25" s="37">
        <v>0</v>
      </c>
      <c r="Q25" s="37">
        <v>761748.5</v>
      </c>
      <c r="R25" s="38">
        <v>103.88535256739704</v>
      </c>
      <c r="S25" s="37">
        <v>19882.28</v>
      </c>
      <c r="T25" s="38">
        <v>27.114955495727354</v>
      </c>
    </row>
    <row r="26" spans="1:20" ht="22.5" customHeight="1">
      <c r="A26" s="34" t="s">
        <v>33</v>
      </c>
      <c r="B26" s="34" t="s">
        <v>34</v>
      </c>
      <c r="C26" s="34" t="s">
        <v>3</v>
      </c>
      <c r="D26" s="35" t="s">
        <v>35</v>
      </c>
      <c r="E26" s="36">
        <v>56</v>
      </c>
      <c r="F26" s="37">
        <v>163300</v>
      </c>
      <c r="G26" s="37">
        <v>272872.32</v>
      </c>
      <c r="H26" s="37">
        <v>436172.32</v>
      </c>
      <c r="I26" s="38">
        <v>12.651295338273645</v>
      </c>
      <c r="J26" s="37">
        <v>0</v>
      </c>
      <c r="K26" s="37">
        <v>0</v>
      </c>
      <c r="L26" s="37">
        <v>0</v>
      </c>
      <c r="M26" s="37">
        <v>46826.66</v>
      </c>
      <c r="N26" s="37">
        <v>0</v>
      </c>
      <c r="O26" s="37">
        <v>468266.6</v>
      </c>
      <c r="P26" s="37">
        <v>0</v>
      </c>
      <c r="Q26" s="37">
        <v>468266.6</v>
      </c>
      <c r="R26" s="38">
        <v>107.35816523157636</v>
      </c>
      <c r="S26" s="37">
        <v>15701.52</v>
      </c>
      <c r="T26" s="38">
        <v>35.9984329129368</v>
      </c>
    </row>
    <row r="27" spans="1:20" ht="22.5" customHeight="1">
      <c r="A27" s="39" t="s">
        <v>8</v>
      </c>
      <c r="B27" s="40"/>
      <c r="C27" s="40"/>
      <c r="D27" s="41"/>
      <c r="E27" s="42"/>
      <c r="F27" s="43">
        <v>3826136.89</v>
      </c>
      <c r="G27" s="43">
        <v>7641272.16</v>
      </c>
      <c r="H27" s="43">
        <v>11467409.05</v>
      </c>
      <c r="I27" s="44">
        <v>11.991688208863536</v>
      </c>
      <c r="J27" s="43">
        <v>1049478</v>
      </c>
      <c r="K27" s="43">
        <v>1601574.3</v>
      </c>
      <c r="L27" s="43">
        <v>2651052.3</v>
      </c>
      <c r="M27" s="43">
        <v>915437.7839999999</v>
      </c>
      <c r="N27" s="43">
        <v>151017.8</v>
      </c>
      <c r="O27" s="43">
        <v>9305395.64</v>
      </c>
      <c r="P27" s="43">
        <v>126898.116</v>
      </c>
      <c r="Q27" s="43">
        <v>12083346.056</v>
      </c>
      <c r="R27" s="44">
        <v>105.37119591107634</v>
      </c>
      <c r="S27" s="43">
        <v>415585.244</v>
      </c>
      <c r="T27" s="44">
        <v>36.240552873624054</v>
      </c>
    </row>
    <row r="28" spans="1:20" ht="22.5" customHeight="1">
      <c r="A28" s="34" t="s">
        <v>36</v>
      </c>
      <c r="B28" s="34"/>
      <c r="C28" s="34"/>
      <c r="D28" s="35"/>
      <c r="E28" s="35"/>
      <c r="F28" s="34"/>
      <c r="G28" s="34"/>
      <c r="H28" s="34"/>
      <c r="I28" s="35"/>
      <c r="J28" s="34"/>
      <c r="K28" s="34"/>
      <c r="L28" s="34"/>
      <c r="M28" s="34"/>
      <c r="N28" s="34"/>
      <c r="O28" s="34"/>
      <c r="P28" s="34"/>
      <c r="Q28" s="34"/>
      <c r="R28" s="35"/>
      <c r="S28" s="34"/>
      <c r="T28" s="35"/>
    </row>
    <row r="29" spans="1:20" ht="22.5" customHeight="1">
      <c r="A29" s="34" t="s">
        <v>37</v>
      </c>
      <c r="B29" s="34" t="s">
        <v>20</v>
      </c>
      <c r="C29" s="34" t="s">
        <v>3</v>
      </c>
      <c r="D29" s="35" t="s">
        <v>21</v>
      </c>
      <c r="E29" s="36">
        <v>76</v>
      </c>
      <c r="F29" s="37">
        <v>172321.76</v>
      </c>
      <c r="G29" s="37">
        <v>441171</v>
      </c>
      <c r="H29" s="37">
        <v>613492.76</v>
      </c>
      <c r="I29" s="38">
        <v>10.318166297675623</v>
      </c>
      <c r="J29" s="37">
        <v>168843</v>
      </c>
      <c r="K29" s="37">
        <v>41944</v>
      </c>
      <c r="L29" s="37">
        <v>210787</v>
      </c>
      <c r="M29" s="37">
        <v>33310.3</v>
      </c>
      <c r="N29" s="37">
        <v>0</v>
      </c>
      <c r="O29" s="37">
        <v>333103</v>
      </c>
      <c r="P29" s="37">
        <v>970.5</v>
      </c>
      <c r="Q29" s="37">
        <v>544860.5</v>
      </c>
      <c r="R29" s="38">
        <v>88.81286553406107</v>
      </c>
      <c r="S29" s="37">
        <v>24513.59</v>
      </c>
      <c r="T29" s="38">
        <v>39.95742345842842</v>
      </c>
    </row>
    <row r="30" spans="1:20" ht="22.5" customHeight="1">
      <c r="A30" s="34" t="s">
        <v>38</v>
      </c>
      <c r="B30" s="34" t="s">
        <v>39</v>
      </c>
      <c r="C30" s="34" t="s">
        <v>3</v>
      </c>
      <c r="D30" s="35" t="s">
        <v>40</v>
      </c>
      <c r="E30" s="36">
        <v>69</v>
      </c>
      <c r="F30" s="37">
        <v>273512.46</v>
      </c>
      <c r="G30" s="37">
        <v>447608.93</v>
      </c>
      <c r="H30" s="37">
        <v>721121.39</v>
      </c>
      <c r="I30" s="38">
        <v>10.850780114288387</v>
      </c>
      <c r="J30" s="37">
        <v>0</v>
      </c>
      <c r="K30" s="37">
        <v>315421.75</v>
      </c>
      <c r="L30" s="37">
        <v>315421.75</v>
      </c>
      <c r="M30" s="37">
        <v>37077.56</v>
      </c>
      <c r="N30" s="37">
        <v>0</v>
      </c>
      <c r="O30" s="37">
        <v>370775.6</v>
      </c>
      <c r="P30" s="37">
        <v>426.25</v>
      </c>
      <c r="Q30" s="37">
        <v>686623.6</v>
      </c>
      <c r="R30" s="38">
        <v>95.21609114936946</v>
      </c>
      <c r="S30" s="37">
        <v>28735</v>
      </c>
      <c r="T30" s="38">
        <v>39.84766004514164</v>
      </c>
    </row>
    <row r="31" spans="1:20" ht="22.5" customHeight="1">
      <c r="A31" s="34" t="s">
        <v>41</v>
      </c>
      <c r="B31" s="34" t="s">
        <v>39</v>
      </c>
      <c r="C31" s="34" t="s">
        <v>3</v>
      </c>
      <c r="D31" s="35" t="s">
        <v>40</v>
      </c>
      <c r="E31" s="36">
        <v>69</v>
      </c>
      <c r="F31" s="37">
        <v>224659.68</v>
      </c>
      <c r="G31" s="37">
        <v>513312.64</v>
      </c>
      <c r="H31" s="37">
        <v>737972.32</v>
      </c>
      <c r="I31" s="38">
        <v>10.648555611137285</v>
      </c>
      <c r="J31" s="37">
        <v>111823</v>
      </c>
      <c r="K31" s="37">
        <v>120300</v>
      </c>
      <c r="L31" s="37">
        <v>232123</v>
      </c>
      <c r="M31" s="37">
        <v>31038.04</v>
      </c>
      <c r="N31" s="37">
        <v>110583</v>
      </c>
      <c r="O31" s="37">
        <v>420963.4</v>
      </c>
      <c r="P31" s="37">
        <v>0</v>
      </c>
      <c r="Q31" s="37">
        <v>653086.4</v>
      </c>
      <c r="R31" s="38">
        <v>88.49741139342463</v>
      </c>
      <c r="S31" s="37">
        <v>30087</v>
      </c>
      <c r="T31" s="38">
        <v>40.769821827463666</v>
      </c>
    </row>
    <row r="32" spans="1:20" ht="22.5" customHeight="1">
      <c r="A32" s="34" t="s">
        <v>42</v>
      </c>
      <c r="B32" s="34" t="s">
        <v>39</v>
      </c>
      <c r="C32" s="34" t="s">
        <v>3</v>
      </c>
      <c r="D32" s="35" t="s">
        <v>40</v>
      </c>
      <c r="E32" s="36">
        <v>69</v>
      </c>
      <c r="F32" s="37">
        <v>212119.08</v>
      </c>
      <c r="G32" s="37">
        <v>465903.1</v>
      </c>
      <c r="H32" s="37">
        <v>678022.18</v>
      </c>
      <c r="I32" s="38">
        <v>10.674920821174316</v>
      </c>
      <c r="J32" s="37">
        <v>104880</v>
      </c>
      <c r="K32" s="37">
        <v>266645</v>
      </c>
      <c r="L32" s="37">
        <v>371525</v>
      </c>
      <c r="M32" s="37">
        <v>23202.58</v>
      </c>
      <c r="N32" s="37">
        <v>0</v>
      </c>
      <c r="O32" s="37">
        <v>232025.8</v>
      </c>
      <c r="P32" s="37">
        <v>0</v>
      </c>
      <c r="Q32" s="37">
        <v>603550.8</v>
      </c>
      <c r="R32" s="38">
        <v>89.01637996562296</v>
      </c>
      <c r="S32" s="37">
        <v>27542</v>
      </c>
      <c r="T32" s="38">
        <v>40.621090006229586</v>
      </c>
    </row>
    <row r="33" spans="1:20" ht="22.5" customHeight="1">
      <c r="A33" s="34" t="s">
        <v>43</v>
      </c>
      <c r="B33" s="34" t="s">
        <v>39</v>
      </c>
      <c r="C33" s="34" t="s">
        <v>3</v>
      </c>
      <c r="D33" s="35" t="s">
        <v>40</v>
      </c>
      <c r="E33" s="36">
        <v>69</v>
      </c>
      <c r="F33" s="37">
        <v>381673.22</v>
      </c>
      <c r="G33" s="37">
        <v>725523.92</v>
      </c>
      <c r="H33" s="37">
        <v>1107197.14</v>
      </c>
      <c r="I33" s="38">
        <v>10.795673165123963</v>
      </c>
      <c r="J33" s="37">
        <v>166665</v>
      </c>
      <c r="K33" s="37">
        <v>327030</v>
      </c>
      <c r="L33" s="37">
        <v>493695</v>
      </c>
      <c r="M33" s="37">
        <v>53604.11</v>
      </c>
      <c r="N33" s="37">
        <v>0</v>
      </c>
      <c r="O33" s="37">
        <v>536041.1</v>
      </c>
      <c r="P33" s="37">
        <v>0</v>
      </c>
      <c r="Q33" s="37">
        <v>1029736.1</v>
      </c>
      <c r="R33" s="38">
        <v>93.00386198613194</v>
      </c>
      <c r="S33" s="37">
        <v>46546.54</v>
      </c>
      <c r="T33" s="38">
        <v>42.03997492262309</v>
      </c>
    </row>
    <row r="34" spans="1:20" ht="22.5" customHeight="1">
      <c r="A34" s="34" t="s">
        <v>44</v>
      </c>
      <c r="B34" s="34" t="s">
        <v>45</v>
      </c>
      <c r="C34" s="34" t="s">
        <v>3</v>
      </c>
      <c r="D34" s="35" t="s">
        <v>46</v>
      </c>
      <c r="E34" s="36">
        <v>72</v>
      </c>
      <c r="F34" s="37">
        <v>553440.44</v>
      </c>
      <c r="G34" s="37">
        <v>789376.5</v>
      </c>
      <c r="H34" s="37">
        <v>1342816.94</v>
      </c>
      <c r="I34" s="38">
        <v>11.021002431351514</v>
      </c>
      <c r="J34" s="37">
        <v>255278.5</v>
      </c>
      <c r="K34" s="37">
        <v>324703</v>
      </c>
      <c r="L34" s="37">
        <v>579981.5</v>
      </c>
      <c r="M34" s="37">
        <v>67823.15</v>
      </c>
      <c r="N34" s="37">
        <v>6700</v>
      </c>
      <c r="O34" s="37">
        <v>684931.5</v>
      </c>
      <c r="P34" s="37">
        <v>0</v>
      </c>
      <c r="Q34" s="37">
        <v>1264913</v>
      </c>
      <c r="R34" s="38">
        <v>94.19846907799659</v>
      </c>
      <c r="S34" s="37">
        <v>54164.489</v>
      </c>
      <c r="T34" s="38">
        <v>40.33646537107284</v>
      </c>
    </row>
    <row r="35" spans="1:20" ht="22.5" customHeight="1">
      <c r="A35" s="34" t="s">
        <v>47</v>
      </c>
      <c r="B35" s="34" t="s">
        <v>20</v>
      </c>
      <c r="C35" s="34" t="s">
        <v>3</v>
      </c>
      <c r="D35" s="35" t="s">
        <v>21</v>
      </c>
      <c r="E35" s="36">
        <v>76</v>
      </c>
      <c r="F35" s="37">
        <v>513822.21</v>
      </c>
      <c r="G35" s="37">
        <v>1672477.03</v>
      </c>
      <c r="H35" s="37">
        <v>2186299.24</v>
      </c>
      <c r="I35" s="38">
        <v>10.88582750433559</v>
      </c>
      <c r="J35" s="37">
        <v>52881</v>
      </c>
      <c r="K35" s="37">
        <v>438745.5</v>
      </c>
      <c r="L35" s="37">
        <v>491626.5</v>
      </c>
      <c r="M35" s="37">
        <v>153359.84</v>
      </c>
      <c r="N35" s="37">
        <v>0</v>
      </c>
      <c r="O35" s="37">
        <v>1533598.4</v>
      </c>
      <c r="P35" s="37">
        <v>76141.177</v>
      </c>
      <c r="Q35" s="37">
        <v>2101366.077</v>
      </c>
      <c r="R35" s="38">
        <v>96.11520868479101</v>
      </c>
      <c r="S35" s="37">
        <v>80680.62</v>
      </c>
      <c r="T35" s="38">
        <v>36.902825799820526</v>
      </c>
    </row>
    <row r="36" spans="1:20" ht="22.5" customHeight="1">
      <c r="A36" s="34" t="s">
        <v>48</v>
      </c>
      <c r="B36" s="34" t="s">
        <v>39</v>
      </c>
      <c r="C36" s="34" t="s">
        <v>3</v>
      </c>
      <c r="D36" s="35" t="s">
        <v>40</v>
      </c>
      <c r="E36" s="36">
        <v>69</v>
      </c>
      <c r="F36" s="37">
        <v>423474.38</v>
      </c>
      <c r="G36" s="37">
        <v>381893.48</v>
      </c>
      <c r="H36" s="37">
        <v>805367.86</v>
      </c>
      <c r="I36" s="38">
        <v>10.776807088750722</v>
      </c>
      <c r="J36" s="37">
        <v>265605</v>
      </c>
      <c r="K36" s="37">
        <v>189306</v>
      </c>
      <c r="L36" s="37">
        <v>454911</v>
      </c>
      <c r="M36" s="37">
        <v>24910.15</v>
      </c>
      <c r="N36" s="37">
        <v>0</v>
      </c>
      <c r="O36" s="37">
        <v>249101.5</v>
      </c>
      <c r="P36" s="37">
        <v>0</v>
      </c>
      <c r="Q36" s="37">
        <v>704012.5</v>
      </c>
      <c r="R36" s="38">
        <v>87.41502299334368</v>
      </c>
      <c r="S36" s="37">
        <v>27835.745</v>
      </c>
      <c r="T36" s="38">
        <v>34.56277110437459</v>
      </c>
    </row>
    <row r="37" spans="1:20" ht="22.5" customHeight="1">
      <c r="A37" s="34" t="s">
        <v>49</v>
      </c>
      <c r="B37" s="34" t="s">
        <v>39</v>
      </c>
      <c r="C37" s="34" t="s">
        <v>3</v>
      </c>
      <c r="D37" s="35" t="s">
        <v>40</v>
      </c>
      <c r="E37" s="36">
        <v>69</v>
      </c>
      <c r="F37" s="37">
        <v>402865.63</v>
      </c>
      <c r="G37" s="37">
        <v>299732.53</v>
      </c>
      <c r="H37" s="37">
        <v>702598.16</v>
      </c>
      <c r="I37" s="38">
        <v>10.77577490396502</v>
      </c>
      <c r="J37" s="37">
        <v>311431.5</v>
      </c>
      <c r="K37" s="37">
        <v>149856</v>
      </c>
      <c r="L37" s="37">
        <v>461287.5</v>
      </c>
      <c r="M37" s="37">
        <v>19304.14</v>
      </c>
      <c r="N37" s="37">
        <v>0</v>
      </c>
      <c r="O37" s="37">
        <v>193041.4</v>
      </c>
      <c r="P37" s="37">
        <v>0</v>
      </c>
      <c r="Q37" s="37">
        <v>654328.9</v>
      </c>
      <c r="R37" s="38">
        <v>93.1298909180178</v>
      </c>
      <c r="S37" s="37">
        <v>27164.09</v>
      </c>
      <c r="T37" s="38">
        <v>38.66234150115053</v>
      </c>
    </row>
    <row r="38" spans="1:20" ht="22.5" customHeight="1">
      <c r="A38" s="34" t="s">
        <v>50</v>
      </c>
      <c r="B38" s="34" t="s">
        <v>20</v>
      </c>
      <c r="C38" s="34" t="s">
        <v>3</v>
      </c>
      <c r="D38" s="35" t="s">
        <v>21</v>
      </c>
      <c r="E38" s="36">
        <v>76</v>
      </c>
      <c r="F38" s="37">
        <v>780752.52</v>
      </c>
      <c r="G38" s="37">
        <v>2154283.86</v>
      </c>
      <c r="H38" s="37">
        <v>2935036.38</v>
      </c>
      <c r="I38" s="38">
        <v>10.996620689894142</v>
      </c>
      <c r="J38" s="37">
        <v>180841.3</v>
      </c>
      <c r="K38" s="37">
        <v>752238</v>
      </c>
      <c r="L38" s="37">
        <v>933079.3</v>
      </c>
      <c r="M38" s="37">
        <v>168466.54</v>
      </c>
      <c r="N38" s="37">
        <v>0</v>
      </c>
      <c r="O38" s="37">
        <v>1684665.4</v>
      </c>
      <c r="P38" s="37">
        <v>312385.614</v>
      </c>
      <c r="Q38" s="37">
        <v>2930130.314</v>
      </c>
      <c r="R38" s="38">
        <v>99.83284479765118</v>
      </c>
      <c r="S38" s="37">
        <v>120301.86</v>
      </c>
      <c r="T38" s="38">
        <v>40.988200630071915</v>
      </c>
    </row>
    <row r="39" spans="1:20" ht="22.5" customHeight="1">
      <c r="A39" s="34" t="s">
        <v>51</v>
      </c>
      <c r="B39" s="34" t="s">
        <v>39</v>
      </c>
      <c r="C39" s="34" t="s">
        <v>3</v>
      </c>
      <c r="D39" s="35" t="s">
        <v>40</v>
      </c>
      <c r="E39" s="36">
        <v>69</v>
      </c>
      <c r="F39" s="37">
        <v>305701.23</v>
      </c>
      <c r="G39" s="37">
        <v>322832.55</v>
      </c>
      <c r="H39" s="37">
        <v>628533.78</v>
      </c>
      <c r="I39" s="38">
        <v>10.789255704920109</v>
      </c>
      <c r="J39" s="37">
        <v>111659</v>
      </c>
      <c r="K39" s="37">
        <v>267595</v>
      </c>
      <c r="L39" s="37">
        <v>379254</v>
      </c>
      <c r="M39" s="37">
        <v>16999.92</v>
      </c>
      <c r="N39" s="37">
        <v>0</v>
      </c>
      <c r="O39" s="37">
        <v>169999.2</v>
      </c>
      <c r="P39" s="37">
        <v>0</v>
      </c>
      <c r="Q39" s="37">
        <v>549253.2</v>
      </c>
      <c r="R39" s="38">
        <v>87.38642495873493</v>
      </c>
      <c r="S39" s="37">
        <v>23443.24</v>
      </c>
      <c r="T39" s="38">
        <v>37.29829763485425</v>
      </c>
    </row>
    <row r="40" spans="1:20" ht="22.5" customHeight="1">
      <c r="A40" s="34" t="s">
        <v>52</v>
      </c>
      <c r="B40" s="34" t="s">
        <v>53</v>
      </c>
      <c r="C40" s="34" t="s">
        <v>3</v>
      </c>
      <c r="D40" s="35" t="s">
        <v>54</v>
      </c>
      <c r="E40" s="36">
        <v>66</v>
      </c>
      <c r="F40" s="37">
        <v>437717.02</v>
      </c>
      <c r="G40" s="37">
        <v>137144.81</v>
      </c>
      <c r="H40" s="37">
        <v>574861.83</v>
      </c>
      <c r="I40" s="38">
        <v>10.671528746829477</v>
      </c>
      <c r="J40" s="37">
        <v>157000.5</v>
      </c>
      <c r="K40" s="37">
        <v>183789.5</v>
      </c>
      <c r="L40" s="37">
        <v>340790</v>
      </c>
      <c r="M40" s="37">
        <v>18050.671000000002</v>
      </c>
      <c r="N40" s="37">
        <v>0</v>
      </c>
      <c r="O40" s="37">
        <v>180506.71</v>
      </c>
      <c r="P40" s="37">
        <v>0</v>
      </c>
      <c r="Q40" s="37">
        <v>521296.71</v>
      </c>
      <c r="R40" s="38">
        <v>90.68208790275743</v>
      </c>
      <c r="S40" s="37">
        <v>23640.19</v>
      </c>
      <c r="T40" s="38">
        <v>41.12325565258003</v>
      </c>
    </row>
    <row r="41" spans="1:20" ht="22.5" customHeight="1">
      <c r="A41" s="34" t="s">
        <v>55</v>
      </c>
      <c r="B41" s="34" t="s">
        <v>39</v>
      </c>
      <c r="C41" s="34" t="s">
        <v>3</v>
      </c>
      <c r="D41" s="35" t="s">
        <v>40</v>
      </c>
      <c r="E41" s="36">
        <v>69</v>
      </c>
      <c r="F41" s="37">
        <v>241474.63</v>
      </c>
      <c r="G41" s="37">
        <v>157903.92</v>
      </c>
      <c r="H41" s="37">
        <v>399378.55</v>
      </c>
      <c r="I41" s="38">
        <v>10.651460458755235</v>
      </c>
      <c r="J41" s="37">
        <v>0</v>
      </c>
      <c r="K41" s="37">
        <v>0</v>
      </c>
      <c r="L41" s="37">
        <v>0</v>
      </c>
      <c r="M41" s="37">
        <v>36758.93</v>
      </c>
      <c r="N41" s="37">
        <v>0</v>
      </c>
      <c r="O41" s="37">
        <v>367589.3</v>
      </c>
      <c r="P41" s="37">
        <v>0</v>
      </c>
      <c r="Q41" s="37">
        <v>367589.3</v>
      </c>
      <c r="R41" s="38">
        <v>92.04032114393725</v>
      </c>
      <c r="S41" s="37">
        <v>17152.028000000002</v>
      </c>
      <c r="T41" s="38">
        <v>42.94679321160338</v>
      </c>
    </row>
    <row r="42" spans="1:20" ht="22.5" customHeight="1">
      <c r="A42" s="39" t="s">
        <v>8</v>
      </c>
      <c r="B42" s="40"/>
      <c r="C42" s="40"/>
      <c r="D42" s="41"/>
      <c r="E42" s="42"/>
      <c r="F42" s="43">
        <v>4923534.26</v>
      </c>
      <c r="G42" s="43">
        <v>8509164.27</v>
      </c>
      <c r="H42" s="43">
        <v>13432698.53</v>
      </c>
      <c r="I42" s="44">
        <v>10.831678544422749</v>
      </c>
      <c r="J42" s="43">
        <v>1886907.8</v>
      </c>
      <c r="K42" s="43">
        <v>3377573.75</v>
      </c>
      <c r="L42" s="43">
        <v>5264481.55</v>
      </c>
      <c r="M42" s="43">
        <v>683905.931</v>
      </c>
      <c r="N42" s="43">
        <v>117283</v>
      </c>
      <c r="O42" s="43">
        <v>6956342.31</v>
      </c>
      <c r="P42" s="43">
        <v>389923.541</v>
      </c>
      <c r="Q42" s="43">
        <v>12610747.400999999</v>
      </c>
      <c r="R42" s="44">
        <v>93.88096794427202</v>
      </c>
      <c r="S42" s="43">
        <v>531806.392</v>
      </c>
      <c r="T42" s="44">
        <v>39.59043604025557</v>
      </c>
    </row>
    <row r="43" spans="1:20" ht="22.5" customHeight="1">
      <c r="A43" s="34" t="s">
        <v>56</v>
      </c>
      <c r="B43" s="34"/>
      <c r="C43" s="34"/>
      <c r="D43" s="35"/>
      <c r="E43" s="35"/>
      <c r="F43" s="34"/>
      <c r="G43" s="34"/>
      <c r="H43" s="34"/>
      <c r="I43" s="35"/>
      <c r="J43" s="34"/>
      <c r="K43" s="34"/>
      <c r="L43" s="34"/>
      <c r="M43" s="34"/>
      <c r="N43" s="34"/>
      <c r="O43" s="34"/>
      <c r="P43" s="34"/>
      <c r="Q43" s="34"/>
      <c r="R43" s="35"/>
      <c r="S43" s="34"/>
      <c r="T43" s="35"/>
    </row>
    <row r="44" spans="1:20" ht="22.5" customHeight="1">
      <c r="A44" s="34" t="s">
        <v>57</v>
      </c>
      <c r="B44" s="34" t="s">
        <v>2</v>
      </c>
      <c r="C44" s="34" t="s">
        <v>3</v>
      </c>
      <c r="D44" s="35" t="s">
        <v>4</v>
      </c>
      <c r="E44" s="36">
        <v>81</v>
      </c>
      <c r="F44" s="37">
        <v>48160.21</v>
      </c>
      <c r="G44" s="37">
        <v>246372.82</v>
      </c>
      <c r="H44" s="37">
        <v>294533.03</v>
      </c>
      <c r="I44" s="38">
        <v>11.030269980246358</v>
      </c>
      <c r="J44" s="37">
        <v>0</v>
      </c>
      <c r="K44" s="37">
        <v>0</v>
      </c>
      <c r="L44" s="37">
        <v>0</v>
      </c>
      <c r="M44" s="37">
        <v>27372.73</v>
      </c>
      <c r="N44" s="37">
        <v>0</v>
      </c>
      <c r="O44" s="37">
        <v>273727.3</v>
      </c>
      <c r="P44" s="37">
        <v>0</v>
      </c>
      <c r="Q44" s="37">
        <v>273727.3</v>
      </c>
      <c r="R44" s="38">
        <v>92.93602826141434</v>
      </c>
      <c r="S44" s="37">
        <v>13104.14</v>
      </c>
      <c r="T44" s="38">
        <v>44.49124093145003</v>
      </c>
    </row>
    <row r="45" spans="1:20" ht="22.5" customHeight="1">
      <c r="A45" s="39" t="s">
        <v>8</v>
      </c>
      <c r="B45" s="40"/>
      <c r="C45" s="40"/>
      <c r="D45" s="41"/>
      <c r="E45" s="42"/>
      <c r="F45" s="43">
        <v>48160.21</v>
      </c>
      <c r="G45" s="43">
        <v>246372.82</v>
      </c>
      <c r="H45" s="43">
        <v>294533.03</v>
      </c>
      <c r="I45" s="44">
        <v>11.030269980246358</v>
      </c>
      <c r="J45" s="43">
        <v>0</v>
      </c>
      <c r="K45" s="43">
        <v>0</v>
      </c>
      <c r="L45" s="43">
        <v>0</v>
      </c>
      <c r="M45" s="43">
        <v>27372.73</v>
      </c>
      <c r="N45" s="43">
        <v>0</v>
      </c>
      <c r="O45" s="43">
        <v>273727.3</v>
      </c>
      <c r="P45" s="43">
        <v>0</v>
      </c>
      <c r="Q45" s="43">
        <v>273727.3</v>
      </c>
      <c r="R45" s="44">
        <v>92.93602826141434</v>
      </c>
      <c r="S45" s="43">
        <v>13104.14</v>
      </c>
      <c r="T45" s="44">
        <v>44.49124093145003</v>
      </c>
    </row>
    <row r="46" spans="1:20" ht="22.5" customHeight="1">
      <c r="A46" s="34" t="s">
        <v>58</v>
      </c>
      <c r="B46" s="34"/>
      <c r="C46" s="34"/>
      <c r="D46" s="35"/>
      <c r="E46" s="35"/>
      <c r="F46" s="34"/>
      <c r="G46" s="34"/>
      <c r="H46" s="34"/>
      <c r="I46" s="35"/>
      <c r="J46" s="34"/>
      <c r="K46" s="34"/>
      <c r="L46" s="34"/>
      <c r="M46" s="34"/>
      <c r="N46" s="34"/>
      <c r="O46" s="34"/>
      <c r="P46" s="34"/>
      <c r="Q46" s="34"/>
      <c r="R46" s="35"/>
      <c r="S46" s="34"/>
      <c r="T46" s="35"/>
    </row>
    <row r="47" spans="1:20" ht="22.5" customHeight="1">
      <c r="A47" s="34" t="s">
        <v>59</v>
      </c>
      <c r="B47" s="34" t="s">
        <v>53</v>
      </c>
      <c r="C47" s="34" t="s">
        <v>3</v>
      </c>
      <c r="D47" s="35" t="s">
        <v>54</v>
      </c>
      <c r="E47" s="36">
        <v>66</v>
      </c>
      <c r="F47" s="37">
        <v>169108.24</v>
      </c>
      <c r="G47" s="37">
        <v>38980.22</v>
      </c>
      <c r="H47" s="37">
        <v>208088.46</v>
      </c>
      <c r="I47" s="38">
        <v>10.18820192768018</v>
      </c>
      <c r="J47" s="37">
        <v>70312.5</v>
      </c>
      <c r="K47" s="37">
        <v>69781.5</v>
      </c>
      <c r="L47" s="37">
        <v>140094</v>
      </c>
      <c r="M47" s="37">
        <v>2845.56</v>
      </c>
      <c r="N47" s="37">
        <v>0</v>
      </c>
      <c r="O47" s="37">
        <v>28455.6</v>
      </c>
      <c r="P47" s="37">
        <v>0</v>
      </c>
      <c r="Q47" s="37">
        <v>168549.6</v>
      </c>
      <c r="R47" s="38">
        <v>80.99901359258462</v>
      </c>
      <c r="S47" s="37">
        <v>8432.92</v>
      </c>
      <c r="T47" s="38">
        <v>40.525649524245594</v>
      </c>
    </row>
    <row r="48" spans="1:20" ht="22.5" customHeight="1">
      <c r="A48" s="39" t="s">
        <v>8</v>
      </c>
      <c r="B48" s="40"/>
      <c r="C48" s="40"/>
      <c r="D48" s="41"/>
      <c r="E48" s="42"/>
      <c r="F48" s="43">
        <v>169108.24</v>
      </c>
      <c r="G48" s="43">
        <v>38980.22</v>
      </c>
      <c r="H48" s="43">
        <v>208088.46</v>
      </c>
      <c r="I48" s="44">
        <v>10.18820192768018</v>
      </c>
      <c r="J48" s="43">
        <v>70312.5</v>
      </c>
      <c r="K48" s="43">
        <v>69781.5</v>
      </c>
      <c r="L48" s="43">
        <v>140094</v>
      </c>
      <c r="M48" s="43">
        <v>2845.56</v>
      </c>
      <c r="N48" s="43">
        <v>0</v>
      </c>
      <c r="O48" s="43">
        <v>28455.6</v>
      </c>
      <c r="P48" s="43">
        <v>0</v>
      </c>
      <c r="Q48" s="43">
        <v>168549.6</v>
      </c>
      <c r="R48" s="44">
        <v>80.99901359258462</v>
      </c>
      <c r="S48" s="43">
        <v>8432.92</v>
      </c>
      <c r="T48" s="44">
        <v>40.525649524245594</v>
      </c>
    </row>
    <row r="49" spans="1:20" ht="22.5" customHeight="1">
      <c r="A49" s="34" t="s">
        <v>60</v>
      </c>
      <c r="B49" s="34"/>
      <c r="C49" s="34"/>
      <c r="D49" s="35"/>
      <c r="E49" s="35"/>
      <c r="F49" s="34"/>
      <c r="G49" s="34"/>
      <c r="H49" s="34"/>
      <c r="I49" s="35"/>
      <c r="J49" s="34"/>
      <c r="K49" s="34"/>
      <c r="L49" s="34"/>
      <c r="M49" s="34"/>
      <c r="N49" s="34"/>
      <c r="O49" s="34"/>
      <c r="P49" s="34"/>
      <c r="Q49" s="34"/>
      <c r="R49" s="35"/>
      <c r="S49" s="34"/>
      <c r="T49" s="35"/>
    </row>
    <row r="50" spans="1:20" ht="22.5" customHeight="1">
      <c r="A50" s="34" t="s">
        <v>61</v>
      </c>
      <c r="B50" s="34" t="s">
        <v>20</v>
      </c>
      <c r="C50" s="34" t="s">
        <v>3</v>
      </c>
      <c r="D50" s="35" t="s">
        <v>21</v>
      </c>
      <c r="E50" s="36">
        <v>76</v>
      </c>
      <c r="F50" s="37">
        <v>53795.18</v>
      </c>
      <c r="G50" s="37">
        <v>203106.69</v>
      </c>
      <c r="H50" s="37">
        <v>256901.87</v>
      </c>
      <c r="I50" s="38">
        <v>11.081749067455211</v>
      </c>
      <c r="J50" s="37">
        <v>0</v>
      </c>
      <c r="K50" s="37">
        <v>0</v>
      </c>
      <c r="L50" s="37">
        <v>0</v>
      </c>
      <c r="M50" s="37">
        <v>26388.84</v>
      </c>
      <c r="N50" s="37">
        <v>0</v>
      </c>
      <c r="O50" s="37">
        <v>263888.4</v>
      </c>
      <c r="P50" s="37">
        <v>0</v>
      </c>
      <c r="Q50" s="37">
        <v>263888.4</v>
      </c>
      <c r="R50" s="38">
        <v>102.71953255926086</v>
      </c>
      <c r="S50" s="37">
        <v>10432.64</v>
      </c>
      <c r="T50" s="38">
        <v>40.60943581298182</v>
      </c>
    </row>
    <row r="51" spans="1:20" ht="22.5" customHeight="1">
      <c r="A51" s="34" t="s">
        <v>62</v>
      </c>
      <c r="B51" s="34" t="s">
        <v>20</v>
      </c>
      <c r="C51" s="34" t="s">
        <v>3</v>
      </c>
      <c r="D51" s="35" t="s">
        <v>21</v>
      </c>
      <c r="E51" s="36">
        <v>76</v>
      </c>
      <c r="F51" s="37">
        <v>136170.31</v>
      </c>
      <c r="G51" s="37">
        <v>366238.4</v>
      </c>
      <c r="H51" s="37">
        <v>502408.71</v>
      </c>
      <c r="I51" s="38">
        <v>10.840533214879974</v>
      </c>
      <c r="J51" s="37">
        <v>174360</v>
      </c>
      <c r="K51" s="37">
        <v>225720</v>
      </c>
      <c r="L51" s="37">
        <v>400080</v>
      </c>
      <c r="M51" s="37">
        <v>6987.8</v>
      </c>
      <c r="N51" s="37">
        <v>0</v>
      </c>
      <c r="O51" s="37">
        <v>69878</v>
      </c>
      <c r="P51" s="37">
        <v>0</v>
      </c>
      <c r="Q51" s="37">
        <v>469958</v>
      </c>
      <c r="R51" s="38">
        <v>93.54097384179508</v>
      </c>
      <c r="S51" s="37">
        <v>18541</v>
      </c>
      <c r="T51" s="38">
        <v>36.90421688748191</v>
      </c>
    </row>
    <row r="52" spans="1:20" ht="22.5" customHeight="1">
      <c r="A52" s="34" t="s">
        <v>63</v>
      </c>
      <c r="B52" s="34" t="s">
        <v>2</v>
      </c>
      <c r="C52" s="34" t="s">
        <v>3</v>
      </c>
      <c r="D52" s="35" t="s">
        <v>4</v>
      </c>
      <c r="E52" s="36">
        <v>81</v>
      </c>
      <c r="F52" s="37">
        <v>722649.23</v>
      </c>
      <c r="G52" s="37">
        <v>1583142.85</v>
      </c>
      <c r="H52" s="37">
        <v>2305792.08</v>
      </c>
      <c r="I52" s="38">
        <v>11.552114254638258</v>
      </c>
      <c r="J52" s="37">
        <v>99146</v>
      </c>
      <c r="K52" s="37">
        <v>231053</v>
      </c>
      <c r="L52" s="37">
        <v>330199</v>
      </c>
      <c r="M52" s="37">
        <v>184994.96</v>
      </c>
      <c r="N52" s="37">
        <v>234598.5</v>
      </c>
      <c r="O52" s="37">
        <v>2084548.1</v>
      </c>
      <c r="P52" s="37">
        <v>0</v>
      </c>
      <c r="Q52" s="37">
        <v>2414747.1</v>
      </c>
      <c r="R52" s="38">
        <v>104.72527514276135</v>
      </c>
      <c r="S52" s="37">
        <v>94700</v>
      </c>
      <c r="T52" s="38">
        <v>41.07048541861589</v>
      </c>
    </row>
    <row r="53" spans="1:20" ht="22.5" customHeight="1">
      <c r="A53" s="34" t="s">
        <v>64</v>
      </c>
      <c r="B53" s="34" t="s">
        <v>24</v>
      </c>
      <c r="C53" s="34" t="s">
        <v>3</v>
      </c>
      <c r="D53" s="35" t="s">
        <v>25</v>
      </c>
      <c r="E53" s="36">
        <v>79</v>
      </c>
      <c r="F53" s="37">
        <v>98618.02</v>
      </c>
      <c r="G53" s="37">
        <v>297326.5</v>
      </c>
      <c r="H53" s="37">
        <v>395944.52</v>
      </c>
      <c r="I53" s="38">
        <v>11.115994671172619</v>
      </c>
      <c r="J53" s="37">
        <v>192370</v>
      </c>
      <c r="K53" s="37">
        <v>0</v>
      </c>
      <c r="L53" s="37">
        <v>192370</v>
      </c>
      <c r="M53" s="37">
        <v>16865.94</v>
      </c>
      <c r="N53" s="37">
        <v>0</v>
      </c>
      <c r="O53" s="37">
        <v>168659.4</v>
      </c>
      <c r="P53" s="37">
        <v>0</v>
      </c>
      <c r="Q53" s="37">
        <v>361029.4</v>
      </c>
      <c r="R53" s="38">
        <v>91.18181506843433</v>
      </c>
      <c r="S53" s="37">
        <v>20113.1</v>
      </c>
      <c r="T53" s="38">
        <v>50.797773385018694</v>
      </c>
    </row>
    <row r="54" spans="1:20" ht="22.5" customHeight="1">
      <c r="A54" s="39" t="s">
        <v>8</v>
      </c>
      <c r="B54" s="40"/>
      <c r="C54" s="40"/>
      <c r="D54" s="41"/>
      <c r="E54" s="42"/>
      <c r="F54" s="43">
        <v>1011232.74</v>
      </c>
      <c r="G54" s="43">
        <v>2449814.44</v>
      </c>
      <c r="H54" s="43">
        <v>3461047.18</v>
      </c>
      <c r="I54" s="44">
        <v>11.364014718949885</v>
      </c>
      <c r="J54" s="43">
        <v>465876</v>
      </c>
      <c r="K54" s="43">
        <v>456773</v>
      </c>
      <c r="L54" s="43">
        <v>922649</v>
      </c>
      <c r="M54" s="43">
        <v>235237.54</v>
      </c>
      <c r="N54" s="43">
        <v>234598.5</v>
      </c>
      <c r="O54" s="43">
        <v>2586973.9</v>
      </c>
      <c r="P54" s="43">
        <v>0</v>
      </c>
      <c r="Q54" s="43">
        <v>3509622.9</v>
      </c>
      <c r="R54" s="44">
        <v>101.40349777029043</v>
      </c>
      <c r="S54" s="43">
        <v>143786.74</v>
      </c>
      <c r="T54" s="44">
        <v>41.54428776090825</v>
      </c>
    </row>
    <row r="55" spans="1:20" ht="22.5" customHeight="1">
      <c r="A55" s="34" t="s">
        <v>65</v>
      </c>
      <c r="B55" s="34"/>
      <c r="C55" s="34"/>
      <c r="D55" s="35"/>
      <c r="E55" s="35"/>
      <c r="F55" s="34"/>
      <c r="G55" s="34"/>
      <c r="H55" s="34"/>
      <c r="I55" s="35"/>
      <c r="J55" s="34"/>
      <c r="K55" s="34"/>
      <c r="L55" s="34"/>
      <c r="M55" s="34"/>
      <c r="N55" s="34"/>
      <c r="O55" s="34"/>
      <c r="P55" s="34"/>
      <c r="Q55" s="34"/>
      <c r="R55" s="35"/>
      <c r="S55" s="34"/>
      <c r="T55" s="35"/>
    </row>
    <row r="56" spans="1:20" ht="22.5" customHeight="1">
      <c r="A56" s="34" t="s">
        <v>66</v>
      </c>
      <c r="B56" s="34" t="s">
        <v>24</v>
      </c>
      <c r="C56" s="34" t="s">
        <v>3</v>
      </c>
      <c r="D56" s="35" t="s">
        <v>25</v>
      </c>
      <c r="E56" s="36">
        <v>79</v>
      </c>
      <c r="F56" s="37">
        <v>553736.35</v>
      </c>
      <c r="G56" s="37">
        <v>884588.32</v>
      </c>
      <c r="H56" s="37">
        <v>1438324.67</v>
      </c>
      <c r="I56" s="38">
        <v>12.687997365434885</v>
      </c>
      <c r="J56" s="37">
        <v>0</v>
      </c>
      <c r="K56" s="37">
        <v>698088.75</v>
      </c>
      <c r="L56" s="37">
        <v>698088.75</v>
      </c>
      <c r="M56" s="37">
        <v>81478</v>
      </c>
      <c r="N56" s="37">
        <v>0</v>
      </c>
      <c r="O56" s="37">
        <v>814780</v>
      </c>
      <c r="P56" s="37">
        <v>0</v>
      </c>
      <c r="Q56" s="37">
        <v>1512868.75</v>
      </c>
      <c r="R56" s="38">
        <v>105.182701899982</v>
      </c>
      <c r="S56" s="37">
        <v>42923.74</v>
      </c>
      <c r="T56" s="38">
        <v>29.84287268047763</v>
      </c>
    </row>
    <row r="57" spans="1:20" ht="22.5" customHeight="1">
      <c r="A57" s="34" t="s">
        <v>67</v>
      </c>
      <c r="B57" s="34" t="s">
        <v>6</v>
      </c>
      <c r="C57" s="34" t="s">
        <v>3</v>
      </c>
      <c r="D57" s="35" t="s">
        <v>7</v>
      </c>
      <c r="E57" s="36">
        <v>83</v>
      </c>
      <c r="F57" s="37">
        <v>182834.16</v>
      </c>
      <c r="G57" s="37">
        <v>810708.62</v>
      </c>
      <c r="H57" s="37">
        <v>993542.78</v>
      </c>
      <c r="I57" s="38">
        <v>13.629498245561203</v>
      </c>
      <c r="J57" s="37">
        <v>137478.5</v>
      </c>
      <c r="K57" s="37">
        <v>0</v>
      </c>
      <c r="L57" s="37">
        <v>137478.5</v>
      </c>
      <c r="M57" s="37">
        <v>99430.15</v>
      </c>
      <c r="N57" s="37">
        <v>0</v>
      </c>
      <c r="O57" s="37">
        <v>994301.5</v>
      </c>
      <c r="P57" s="37">
        <v>0</v>
      </c>
      <c r="Q57" s="37">
        <v>1131780</v>
      </c>
      <c r="R57" s="38">
        <v>113.91356494986557</v>
      </c>
      <c r="S57" s="37">
        <v>43584.86</v>
      </c>
      <c r="T57" s="38">
        <v>43.868126141483316</v>
      </c>
    </row>
    <row r="58" spans="1:20" ht="22.5" customHeight="1">
      <c r="A58" s="34" t="s">
        <v>68</v>
      </c>
      <c r="B58" s="34" t="s">
        <v>6</v>
      </c>
      <c r="C58" s="34" t="s">
        <v>3</v>
      </c>
      <c r="D58" s="35" t="s">
        <v>7</v>
      </c>
      <c r="E58" s="36">
        <v>83</v>
      </c>
      <c r="F58" s="37">
        <v>938437.6</v>
      </c>
      <c r="G58" s="37">
        <v>1507184.285</v>
      </c>
      <c r="H58" s="37">
        <v>2445621.885</v>
      </c>
      <c r="I58" s="38">
        <v>13.857548446864671</v>
      </c>
      <c r="J58" s="37">
        <v>79018.2</v>
      </c>
      <c r="K58" s="37">
        <v>94070</v>
      </c>
      <c r="L58" s="37">
        <v>173088.2</v>
      </c>
      <c r="M58" s="37">
        <v>266286.26</v>
      </c>
      <c r="N58" s="37">
        <v>0</v>
      </c>
      <c r="O58" s="37">
        <v>2662862.6</v>
      </c>
      <c r="P58" s="37">
        <v>10565.8</v>
      </c>
      <c r="Q58" s="37">
        <v>2846516.6</v>
      </c>
      <c r="R58" s="38">
        <v>116.39234247366085</v>
      </c>
      <c r="S58" s="37">
        <v>93281.93</v>
      </c>
      <c r="T58" s="38">
        <v>38.14241709731837</v>
      </c>
    </row>
    <row r="59" spans="1:20" ht="22.5" customHeight="1">
      <c r="A59" s="34" t="s">
        <v>69</v>
      </c>
      <c r="B59" s="34" t="s">
        <v>20</v>
      </c>
      <c r="C59" s="34" t="s">
        <v>3</v>
      </c>
      <c r="D59" s="35" t="s">
        <v>21</v>
      </c>
      <c r="E59" s="36">
        <v>76</v>
      </c>
      <c r="F59" s="37">
        <v>157279.07</v>
      </c>
      <c r="G59" s="37">
        <v>295261.97</v>
      </c>
      <c r="H59" s="37">
        <v>452541.04</v>
      </c>
      <c r="I59" s="38">
        <v>13.209923810225037</v>
      </c>
      <c r="J59" s="37">
        <v>0</v>
      </c>
      <c r="K59" s="37">
        <v>0</v>
      </c>
      <c r="L59" s="37">
        <v>0</v>
      </c>
      <c r="M59" s="37">
        <v>43054.83</v>
      </c>
      <c r="N59" s="37">
        <v>0</v>
      </c>
      <c r="O59" s="37">
        <v>430548.3</v>
      </c>
      <c r="P59" s="37">
        <v>77118.75</v>
      </c>
      <c r="Q59" s="37">
        <v>507667.05</v>
      </c>
      <c r="R59" s="38">
        <v>112.18143883701687</v>
      </c>
      <c r="S59" s="37">
        <v>20335.58</v>
      </c>
      <c r="T59" s="38">
        <v>44.93643272663183</v>
      </c>
    </row>
    <row r="60" spans="1:20" ht="22.5" customHeight="1">
      <c r="A60" s="34" t="s">
        <v>70</v>
      </c>
      <c r="B60" s="34" t="s">
        <v>71</v>
      </c>
      <c r="C60" s="34" t="s">
        <v>3</v>
      </c>
      <c r="D60" s="35" t="s">
        <v>72</v>
      </c>
      <c r="E60" s="36">
        <v>85</v>
      </c>
      <c r="F60" s="37">
        <v>416570.42</v>
      </c>
      <c r="G60" s="37">
        <v>684062.45</v>
      </c>
      <c r="H60" s="37">
        <v>1100632.87</v>
      </c>
      <c r="I60" s="38">
        <v>13.12185451920948</v>
      </c>
      <c r="J60" s="37">
        <v>301416.5</v>
      </c>
      <c r="K60" s="37">
        <v>193200</v>
      </c>
      <c r="L60" s="37">
        <v>494616.5</v>
      </c>
      <c r="M60" s="37">
        <v>59284.14</v>
      </c>
      <c r="N60" s="37">
        <v>140008</v>
      </c>
      <c r="O60" s="37">
        <v>732849.4</v>
      </c>
      <c r="P60" s="37">
        <v>0</v>
      </c>
      <c r="Q60" s="37">
        <v>1227465.9</v>
      </c>
      <c r="R60" s="38">
        <v>111.52364548225788</v>
      </c>
      <c r="S60" s="37">
        <v>40231.17</v>
      </c>
      <c r="T60" s="38">
        <v>36.552760776624815</v>
      </c>
    </row>
    <row r="61" spans="1:20" ht="22.5" customHeight="1">
      <c r="A61" s="34" t="s">
        <v>73</v>
      </c>
      <c r="B61" s="34" t="s">
        <v>71</v>
      </c>
      <c r="C61" s="34" t="s">
        <v>3</v>
      </c>
      <c r="D61" s="35" t="s">
        <v>72</v>
      </c>
      <c r="E61" s="36">
        <v>85</v>
      </c>
      <c r="F61" s="37">
        <v>943620.29</v>
      </c>
      <c r="G61" s="37">
        <v>1195505.84</v>
      </c>
      <c r="H61" s="37">
        <v>2139126.13</v>
      </c>
      <c r="I61" s="38">
        <v>12.40033790101942</v>
      </c>
      <c r="J61" s="37">
        <v>362069.5</v>
      </c>
      <c r="K61" s="37">
        <v>793504.5</v>
      </c>
      <c r="L61" s="37">
        <v>1155574</v>
      </c>
      <c r="M61" s="37">
        <v>121869.58</v>
      </c>
      <c r="N61" s="37">
        <v>0</v>
      </c>
      <c r="O61" s="37">
        <v>1218695.8</v>
      </c>
      <c r="P61" s="37">
        <v>0</v>
      </c>
      <c r="Q61" s="37">
        <v>2374269.8</v>
      </c>
      <c r="R61" s="38">
        <v>110.99251075952216</v>
      </c>
      <c r="S61" s="37">
        <v>77338.86</v>
      </c>
      <c r="T61" s="38">
        <v>36.154417879042974</v>
      </c>
    </row>
    <row r="62" spans="1:20" ht="22.5" customHeight="1">
      <c r="A62" s="34" t="s">
        <v>74</v>
      </c>
      <c r="B62" s="34" t="s">
        <v>2</v>
      </c>
      <c r="C62" s="34" t="s">
        <v>3</v>
      </c>
      <c r="D62" s="35" t="s">
        <v>4</v>
      </c>
      <c r="E62" s="36">
        <v>81</v>
      </c>
      <c r="F62" s="37">
        <v>1630347.53</v>
      </c>
      <c r="G62" s="37">
        <v>876366.34</v>
      </c>
      <c r="H62" s="37">
        <v>2506713.87</v>
      </c>
      <c r="I62" s="38">
        <v>13.096207817408374</v>
      </c>
      <c r="J62" s="37">
        <v>223999.5</v>
      </c>
      <c r="K62" s="37">
        <v>942398.8</v>
      </c>
      <c r="L62" s="37">
        <v>1166398.3</v>
      </c>
      <c r="M62" s="37">
        <v>131726.23</v>
      </c>
      <c r="N62" s="37">
        <v>55341.5</v>
      </c>
      <c r="O62" s="37">
        <v>1372603.8</v>
      </c>
      <c r="P62" s="37">
        <v>223172</v>
      </c>
      <c r="Q62" s="37">
        <v>2762174.1</v>
      </c>
      <c r="R62" s="38">
        <v>110.19104067110779</v>
      </c>
      <c r="S62" s="37">
        <v>91682.04</v>
      </c>
      <c r="T62" s="38">
        <v>36.57459317444954</v>
      </c>
    </row>
    <row r="63" spans="1:20" ht="22.5" customHeight="1">
      <c r="A63" s="34" t="s">
        <v>75</v>
      </c>
      <c r="B63" s="34" t="s">
        <v>71</v>
      </c>
      <c r="C63" s="34" t="s">
        <v>3</v>
      </c>
      <c r="D63" s="35" t="s">
        <v>72</v>
      </c>
      <c r="E63" s="36">
        <v>85</v>
      </c>
      <c r="F63" s="37">
        <v>735211.48</v>
      </c>
      <c r="G63" s="37">
        <v>745814.28</v>
      </c>
      <c r="H63" s="37">
        <v>1481025.76</v>
      </c>
      <c r="I63" s="38">
        <v>12.63896916134666</v>
      </c>
      <c r="J63" s="37">
        <v>339414</v>
      </c>
      <c r="K63" s="37">
        <v>151838.5</v>
      </c>
      <c r="L63" s="37">
        <v>491252.5</v>
      </c>
      <c r="M63" s="37">
        <v>93808.36</v>
      </c>
      <c r="N63" s="37">
        <v>0</v>
      </c>
      <c r="O63" s="37">
        <v>938083.6</v>
      </c>
      <c r="P63" s="37">
        <v>159115</v>
      </c>
      <c r="Q63" s="37">
        <v>1588451.1</v>
      </c>
      <c r="R63" s="38">
        <v>107.2534416957069</v>
      </c>
      <c r="S63" s="37">
        <v>58032.17</v>
      </c>
      <c r="T63" s="38">
        <v>39.183768147287324</v>
      </c>
    </row>
    <row r="64" spans="1:20" ht="22.5" customHeight="1">
      <c r="A64" s="34" t="s">
        <v>76</v>
      </c>
      <c r="B64" s="34" t="s">
        <v>6</v>
      </c>
      <c r="C64" s="34" t="s">
        <v>3</v>
      </c>
      <c r="D64" s="35" t="s">
        <v>7</v>
      </c>
      <c r="E64" s="36">
        <v>83</v>
      </c>
      <c r="F64" s="37">
        <v>1064015.57</v>
      </c>
      <c r="G64" s="37">
        <v>1046399.36</v>
      </c>
      <c r="H64" s="37">
        <v>2110414.93</v>
      </c>
      <c r="I64" s="38">
        <v>12.229997948858331</v>
      </c>
      <c r="J64" s="37">
        <v>131687</v>
      </c>
      <c r="K64" s="37">
        <v>671196</v>
      </c>
      <c r="L64" s="37">
        <v>802883</v>
      </c>
      <c r="M64" s="37">
        <v>138532.53</v>
      </c>
      <c r="N64" s="37">
        <v>30500.5</v>
      </c>
      <c r="O64" s="37">
        <v>1415825.8</v>
      </c>
      <c r="P64" s="37">
        <v>37858.5</v>
      </c>
      <c r="Q64" s="37">
        <v>2256567.3</v>
      </c>
      <c r="R64" s="38">
        <v>106.92529075313166</v>
      </c>
      <c r="S64" s="37">
        <v>80585.93</v>
      </c>
      <c r="T64" s="38">
        <v>38.18487485776079</v>
      </c>
    </row>
    <row r="65" spans="1:20" ht="22.5" customHeight="1">
      <c r="A65" s="34" t="s">
        <v>77</v>
      </c>
      <c r="B65" s="34" t="s">
        <v>78</v>
      </c>
      <c r="C65" s="34" t="s">
        <v>3</v>
      </c>
      <c r="D65" s="35" t="s">
        <v>79</v>
      </c>
      <c r="E65" s="36">
        <v>84</v>
      </c>
      <c r="F65" s="37">
        <v>310129.09</v>
      </c>
      <c r="G65" s="37">
        <v>716221.045</v>
      </c>
      <c r="H65" s="37">
        <v>1026350.135</v>
      </c>
      <c r="I65" s="38">
        <v>12.406893795215412</v>
      </c>
      <c r="J65" s="37">
        <v>76475</v>
      </c>
      <c r="K65" s="37">
        <v>289360</v>
      </c>
      <c r="L65" s="37">
        <v>365835</v>
      </c>
      <c r="M65" s="37">
        <v>70183.58</v>
      </c>
      <c r="N65" s="37">
        <v>0</v>
      </c>
      <c r="O65" s="37">
        <v>701835.8</v>
      </c>
      <c r="P65" s="37">
        <v>0</v>
      </c>
      <c r="Q65" s="37">
        <v>1067670.8</v>
      </c>
      <c r="R65" s="38">
        <v>104.02598134797341</v>
      </c>
      <c r="S65" s="37">
        <v>39674.19</v>
      </c>
      <c r="T65" s="38">
        <v>38.655609471907944</v>
      </c>
    </row>
    <row r="66" spans="1:20" ht="22.5" customHeight="1">
      <c r="A66" s="34" t="s">
        <v>80</v>
      </c>
      <c r="B66" s="34" t="s">
        <v>71</v>
      </c>
      <c r="C66" s="34" t="s">
        <v>3</v>
      </c>
      <c r="D66" s="35" t="s">
        <v>72</v>
      </c>
      <c r="E66" s="36">
        <v>85</v>
      </c>
      <c r="F66" s="37">
        <v>474617.48</v>
      </c>
      <c r="G66" s="37">
        <v>537739.5</v>
      </c>
      <c r="H66" s="37">
        <v>1012356.98</v>
      </c>
      <c r="I66" s="38">
        <v>13.04946795763684</v>
      </c>
      <c r="J66" s="37">
        <v>139452.25</v>
      </c>
      <c r="K66" s="37">
        <v>189949</v>
      </c>
      <c r="L66" s="37">
        <v>329401.25</v>
      </c>
      <c r="M66" s="37">
        <v>74038.37</v>
      </c>
      <c r="N66" s="37">
        <v>0</v>
      </c>
      <c r="O66" s="37">
        <v>740383.7</v>
      </c>
      <c r="P66" s="37">
        <v>0</v>
      </c>
      <c r="Q66" s="37">
        <v>1069784.95</v>
      </c>
      <c r="R66" s="38">
        <v>105.67269956493016</v>
      </c>
      <c r="S66" s="37">
        <v>39170</v>
      </c>
      <c r="T66" s="38">
        <v>38.69188514905088</v>
      </c>
    </row>
    <row r="67" spans="1:20" ht="22.5" customHeight="1">
      <c r="A67" s="34" t="s">
        <v>81</v>
      </c>
      <c r="B67" s="34" t="s">
        <v>24</v>
      </c>
      <c r="C67" s="34" t="s">
        <v>3</v>
      </c>
      <c r="D67" s="35" t="s">
        <v>25</v>
      </c>
      <c r="E67" s="36">
        <v>79</v>
      </c>
      <c r="F67" s="37">
        <v>535002.68</v>
      </c>
      <c r="G67" s="37">
        <v>1242214.89</v>
      </c>
      <c r="H67" s="37">
        <v>1777217.57</v>
      </c>
      <c r="I67" s="38">
        <v>12.479080486808378</v>
      </c>
      <c r="J67" s="37">
        <v>220263</v>
      </c>
      <c r="K67" s="37">
        <v>311545.5</v>
      </c>
      <c r="L67" s="37">
        <v>531808.5</v>
      </c>
      <c r="M67" s="37">
        <v>140172.58</v>
      </c>
      <c r="N67" s="37">
        <v>0</v>
      </c>
      <c r="O67" s="37">
        <v>1401725.8</v>
      </c>
      <c r="P67" s="37">
        <v>0</v>
      </c>
      <c r="Q67" s="37">
        <v>1933534.3</v>
      </c>
      <c r="R67" s="38">
        <v>108.79558770061</v>
      </c>
      <c r="S67" s="37">
        <v>80705.99</v>
      </c>
      <c r="T67" s="38">
        <v>45.41142928268484</v>
      </c>
    </row>
    <row r="68" spans="1:20" ht="22.5" customHeight="1">
      <c r="A68" s="34" t="s">
        <v>82</v>
      </c>
      <c r="B68" s="34" t="s">
        <v>83</v>
      </c>
      <c r="C68" s="34" t="s">
        <v>3</v>
      </c>
      <c r="D68" s="35" t="s">
        <v>84</v>
      </c>
      <c r="E68" s="36">
        <v>82</v>
      </c>
      <c r="F68" s="37">
        <v>380268.87</v>
      </c>
      <c r="G68" s="37">
        <v>871514.82</v>
      </c>
      <c r="H68" s="37">
        <v>1251783.69</v>
      </c>
      <c r="I68" s="38">
        <v>13.812208799429236</v>
      </c>
      <c r="J68" s="37">
        <v>597980</v>
      </c>
      <c r="K68" s="37">
        <v>0</v>
      </c>
      <c r="L68" s="37">
        <v>597980</v>
      </c>
      <c r="M68" s="37">
        <v>94232.71</v>
      </c>
      <c r="N68" s="37">
        <v>0</v>
      </c>
      <c r="O68" s="37">
        <v>942327.1</v>
      </c>
      <c r="P68" s="37">
        <v>0</v>
      </c>
      <c r="Q68" s="37">
        <v>1540307.1</v>
      </c>
      <c r="R68" s="38">
        <v>123.04898300759935</v>
      </c>
      <c r="S68" s="37">
        <v>51683.23</v>
      </c>
      <c r="T68" s="38">
        <v>41.28766847888872</v>
      </c>
    </row>
    <row r="69" spans="1:20" ht="22.5" customHeight="1">
      <c r="A69" s="34" t="s">
        <v>85</v>
      </c>
      <c r="B69" s="34" t="s">
        <v>6</v>
      </c>
      <c r="C69" s="34" t="s">
        <v>3</v>
      </c>
      <c r="D69" s="35" t="s">
        <v>7</v>
      </c>
      <c r="E69" s="36">
        <v>83</v>
      </c>
      <c r="F69" s="37">
        <v>600636.51</v>
      </c>
      <c r="G69" s="37">
        <v>790126.13</v>
      </c>
      <c r="H69" s="37">
        <v>1390762.64</v>
      </c>
      <c r="I69" s="38">
        <v>12.786142047287091</v>
      </c>
      <c r="J69" s="37">
        <v>383701.5</v>
      </c>
      <c r="K69" s="37">
        <v>0</v>
      </c>
      <c r="L69" s="37">
        <v>383701.5</v>
      </c>
      <c r="M69" s="37">
        <v>96564.24</v>
      </c>
      <c r="N69" s="37">
        <v>198972</v>
      </c>
      <c r="O69" s="37">
        <v>1164614.4</v>
      </c>
      <c r="P69" s="37">
        <v>0</v>
      </c>
      <c r="Q69" s="37">
        <v>1548315.9</v>
      </c>
      <c r="R69" s="38">
        <v>111.32855136229429</v>
      </c>
      <c r="S69" s="37">
        <v>51206.62</v>
      </c>
      <c r="T69" s="38">
        <v>36.81909373119198</v>
      </c>
    </row>
    <row r="70" spans="1:20" ht="22.5" customHeight="1">
      <c r="A70" s="34" t="s">
        <v>86</v>
      </c>
      <c r="B70" s="34" t="s">
        <v>2</v>
      </c>
      <c r="C70" s="34" t="s">
        <v>3</v>
      </c>
      <c r="D70" s="35" t="s">
        <v>4</v>
      </c>
      <c r="E70" s="36">
        <v>81</v>
      </c>
      <c r="F70" s="37">
        <v>2170944.45</v>
      </c>
      <c r="G70" s="37">
        <v>607755.97</v>
      </c>
      <c r="H70" s="37">
        <v>2778700.42</v>
      </c>
      <c r="I70" s="38">
        <v>13.006296395168787</v>
      </c>
      <c r="J70" s="37">
        <v>182112.6</v>
      </c>
      <c r="K70" s="37">
        <v>537688.62</v>
      </c>
      <c r="L70" s="37">
        <v>719801.22</v>
      </c>
      <c r="M70" s="37">
        <v>245272.72</v>
      </c>
      <c r="N70" s="37">
        <v>0</v>
      </c>
      <c r="O70" s="37">
        <v>2452727.2</v>
      </c>
      <c r="P70" s="37">
        <v>3340</v>
      </c>
      <c r="Q70" s="37">
        <v>3175868.42</v>
      </c>
      <c r="R70" s="38">
        <v>114.29330046309923</v>
      </c>
      <c r="S70" s="37">
        <v>98390.95800000001</v>
      </c>
      <c r="T70" s="38">
        <v>35.4089837435588</v>
      </c>
    </row>
    <row r="71" spans="1:20" ht="22.5" customHeight="1">
      <c r="A71" s="34" t="s">
        <v>87</v>
      </c>
      <c r="B71" s="34" t="s">
        <v>71</v>
      </c>
      <c r="C71" s="34" t="s">
        <v>3</v>
      </c>
      <c r="D71" s="35" t="s">
        <v>72</v>
      </c>
      <c r="E71" s="36">
        <v>85</v>
      </c>
      <c r="F71" s="37">
        <v>1098958.53</v>
      </c>
      <c r="G71" s="37">
        <v>1502085.14</v>
      </c>
      <c r="H71" s="37">
        <v>2601043.67</v>
      </c>
      <c r="I71" s="38">
        <v>12.497942005026005</v>
      </c>
      <c r="J71" s="37">
        <v>0</v>
      </c>
      <c r="K71" s="37">
        <v>618388.5</v>
      </c>
      <c r="L71" s="37">
        <v>618388.5</v>
      </c>
      <c r="M71" s="37">
        <v>216379.57</v>
      </c>
      <c r="N71" s="37">
        <v>0</v>
      </c>
      <c r="O71" s="37">
        <v>2163795.7</v>
      </c>
      <c r="P71" s="37">
        <v>0</v>
      </c>
      <c r="Q71" s="37">
        <v>2782184.2</v>
      </c>
      <c r="R71" s="38">
        <v>106.9641479721869</v>
      </c>
      <c r="S71" s="37">
        <v>96206.47</v>
      </c>
      <c r="T71" s="38">
        <v>36.987641195582086</v>
      </c>
    </row>
    <row r="72" spans="1:20" ht="22.5" customHeight="1">
      <c r="A72" s="34" t="s">
        <v>88</v>
      </c>
      <c r="B72" s="34" t="s">
        <v>71</v>
      </c>
      <c r="C72" s="34" t="s">
        <v>3</v>
      </c>
      <c r="D72" s="35" t="s">
        <v>72</v>
      </c>
      <c r="E72" s="36">
        <v>85</v>
      </c>
      <c r="F72" s="37">
        <v>195063.56</v>
      </c>
      <c r="G72" s="37">
        <v>1058531.72</v>
      </c>
      <c r="H72" s="37">
        <v>1253595.28</v>
      </c>
      <c r="I72" s="38">
        <v>12.771129767336074</v>
      </c>
      <c r="J72" s="37">
        <v>35070.5</v>
      </c>
      <c r="K72" s="37">
        <v>296336</v>
      </c>
      <c r="L72" s="37">
        <v>331406.5</v>
      </c>
      <c r="M72" s="37">
        <v>100928.43800000001</v>
      </c>
      <c r="N72" s="37">
        <v>0</v>
      </c>
      <c r="O72" s="37">
        <v>1009284.38</v>
      </c>
      <c r="P72" s="37">
        <v>0</v>
      </c>
      <c r="Q72" s="37">
        <v>1340690.88</v>
      </c>
      <c r="R72" s="38">
        <v>106.94766495930008</v>
      </c>
      <c r="S72" s="37">
        <v>42781.35</v>
      </c>
      <c r="T72" s="38">
        <v>34.12692332408909</v>
      </c>
    </row>
    <row r="73" spans="1:20" ht="22.5" customHeight="1">
      <c r="A73" s="34" t="s">
        <v>89</v>
      </c>
      <c r="B73" s="34" t="s">
        <v>2</v>
      </c>
      <c r="C73" s="34" t="s">
        <v>3</v>
      </c>
      <c r="D73" s="35" t="s">
        <v>4</v>
      </c>
      <c r="E73" s="36">
        <v>81</v>
      </c>
      <c r="F73" s="37">
        <v>819963.27</v>
      </c>
      <c r="G73" s="37">
        <v>681508.5</v>
      </c>
      <c r="H73" s="37">
        <v>1501471.77</v>
      </c>
      <c r="I73" s="38">
        <v>12.585473717631068</v>
      </c>
      <c r="J73" s="37">
        <v>0</v>
      </c>
      <c r="K73" s="37">
        <v>0</v>
      </c>
      <c r="L73" s="37">
        <v>0</v>
      </c>
      <c r="M73" s="37">
        <v>169014.3</v>
      </c>
      <c r="N73" s="37">
        <v>0</v>
      </c>
      <c r="O73" s="37">
        <v>1690143</v>
      </c>
      <c r="P73" s="37">
        <v>0</v>
      </c>
      <c r="Q73" s="37">
        <v>1690143</v>
      </c>
      <c r="R73" s="38">
        <v>112.56575273473172</v>
      </c>
      <c r="S73" s="37">
        <v>52785.2</v>
      </c>
      <c r="T73" s="38">
        <v>35.15563932314225</v>
      </c>
    </row>
    <row r="74" spans="1:20" ht="22.5" customHeight="1">
      <c r="A74" s="34" t="s">
        <v>90</v>
      </c>
      <c r="B74" s="34" t="s">
        <v>24</v>
      </c>
      <c r="C74" s="34" t="s">
        <v>3</v>
      </c>
      <c r="D74" s="35" t="s">
        <v>25</v>
      </c>
      <c r="E74" s="36">
        <v>79</v>
      </c>
      <c r="F74" s="37">
        <v>326716.79</v>
      </c>
      <c r="G74" s="37">
        <v>823052.99</v>
      </c>
      <c r="H74" s="37">
        <v>1149769.78</v>
      </c>
      <c r="I74" s="38">
        <v>12.680195135760135</v>
      </c>
      <c r="J74" s="37">
        <v>222109.5</v>
      </c>
      <c r="K74" s="37">
        <v>14369</v>
      </c>
      <c r="L74" s="37">
        <v>236478.5</v>
      </c>
      <c r="M74" s="37">
        <v>105230.47</v>
      </c>
      <c r="N74" s="37">
        <v>0</v>
      </c>
      <c r="O74" s="37">
        <v>1052304.7</v>
      </c>
      <c r="P74" s="37">
        <v>0</v>
      </c>
      <c r="Q74" s="37">
        <v>1288783.2</v>
      </c>
      <c r="R74" s="38">
        <v>112.09054390001451</v>
      </c>
      <c r="S74" s="37">
        <v>40772.6</v>
      </c>
      <c r="T74" s="38">
        <v>35.461533873328975</v>
      </c>
    </row>
    <row r="75" spans="1:20" ht="22.5" customHeight="1">
      <c r="A75" s="34" t="s">
        <v>91</v>
      </c>
      <c r="B75" s="34" t="s">
        <v>24</v>
      </c>
      <c r="C75" s="34" t="s">
        <v>3</v>
      </c>
      <c r="D75" s="35" t="s">
        <v>25</v>
      </c>
      <c r="E75" s="36">
        <v>79</v>
      </c>
      <c r="F75" s="37">
        <v>188986.5</v>
      </c>
      <c r="G75" s="37">
        <v>206690.24</v>
      </c>
      <c r="H75" s="37">
        <v>395676.74</v>
      </c>
      <c r="I75" s="38">
        <v>12.62898138111429</v>
      </c>
      <c r="J75" s="37">
        <v>11189.5</v>
      </c>
      <c r="K75" s="37">
        <v>0</v>
      </c>
      <c r="L75" s="37">
        <v>11189.5</v>
      </c>
      <c r="M75" s="37">
        <v>36964.54</v>
      </c>
      <c r="N75" s="37">
        <v>0</v>
      </c>
      <c r="O75" s="37">
        <v>369645.4</v>
      </c>
      <c r="P75" s="37">
        <v>0</v>
      </c>
      <c r="Q75" s="37">
        <v>380834.9</v>
      </c>
      <c r="R75" s="38">
        <v>96.24899861437395</v>
      </c>
      <c r="S75" s="37">
        <v>19854.56</v>
      </c>
      <c r="T75" s="38">
        <v>50.178739341615085</v>
      </c>
    </row>
    <row r="76" spans="1:20" ht="22.5" customHeight="1">
      <c r="A76" s="39" t="s">
        <v>8</v>
      </c>
      <c r="B76" s="40"/>
      <c r="C76" s="40"/>
      <c r="D76" s="41"/>
      <c r="E76" s="42"/>
      <c r="F76" s="43">
        <v>13723340.2</v>
      </c>
      <c r="G76" s="43">
        <v>17083332.41</v>
      </c>
      <c r="H76" s="43">
        <v>30806672.61</v>
      </c>
      <c r="I76" s="44">
        <v>12.864456879645145</v>
      </c>
      <c r="J76" s="43">
        <v>3443437.05</v>
      </c>
      <c r="K76" s="43">
        <v>5801933.17</v>
      </c>
      <c r="L76" s="43">
        <v>9245370.22</v>
      </c>
      <c r="M76" s="43">
        <v>2384451.598</v>
      </c>
      <c r="N76" s="43">
        <v>424822</v>
      </c>
      <c r="O76" s="43">
        <v>24269337.98</v>
      </c>
      <c r="P76" s="43">
        <v>511170.05</v>
      </c>
      <c r="Q76" s="43">
        <v>34025878.25</v>
      </c>
      <c r="R76" s="44">
        <v>110.44970250683622</v>
      </c>
      <c r="S76" s="43">
        <v>1161227.4479999999</v>
      </c>
      <c r="T76" s="44">
        <v>37.69402371689631</v>
      </c>
    </row>
    <row r="77" spans="1:20" ht="22.5" customHeight="1">
      <c r="A77" s="39" t="s">
        <v>92</v>
      </c>
      <c r="B77" s="40"/>
      <c r="C77" s="40"/>
      <c r="D77" s="40"/>
      <c r="E77" s="45"/>
      <c r="F77" s="43">
        <v>27170086.25</v>
      </c>
      <c r="G77" s="43">
        <v>43369097.08</v>
      </c>
      <c r="H77" s="43">
        <v>70539183.33</v>
      </c>
      <c r="I77" s="44">
        <v>12.025456336261925</v>
      </c>
      <c r="J77" s="43">
        <v>7778831.85</v>
      </c>
      <c r="K77" s="43">
        <v>12531122.22</v>
      </c>
      <c r="L77" s="43">
        <v>20309954.07</v>
      </c>
      <c r="M77" s="43">
        <v>5111023.732</v>
      </c>
      <c r="N77" s="43">
        <v>927721.3</v>
      </c>
      <c r="O77" s="43">
        <v>52037958.62</v>
      </c>
      <c r="P77" s="43">
        <v>1107730.707</v>
      </c>
      <c r="Q77" s="43">
        <v>73455643.397</v>
      </c>
      <c r="R77" s="44">
        <v>104.13452485458481</v>
      </c>
      <c r="S77" s="43">
        <v>2691037.143</v>
      </c>
      <c r="T77" s="44">
        <v>38.14953641312592</v>
      </c>
    </row>
    <row r="78" spans="1:2" ht="22.5" customHeight="1">
      <c r="A78" t="s">
        <v>93</v>
      </c>
      <c r="B78" t="s">
        <v>94</v>
      </c>
    </row>
    <row r="79" ht="22.5" customHeight="1">
      <c r="B79" t="s">
        <v>95</v>
      </c>
    </row>
    <row r="80" ht="22.5" customHeight="1">
      <c r="B80" t="s">
        <v>96</v>
      </c>
    </row>
    <row r="81" ht="22.5" customHeight="1">
      <c r="B81" t="s">
        <v>97</v>
      </c>
    </row>
    <row r="82" ht="22.5" customHeight="1">
      <c r="B82" t="s">
        <v>98</v>
      </c>
    </row>
    <row r="83" ht="22.5" customHeight="1">
      <c r="B83" t="s">
        <v>99</v>
      </c>
    </row>
    <row r="84" ht="22.5" customHeight="1">
      <c r="B84" t="s">
        <v>100</v>
      </c>
    </row>
    <row r="85" ht="22.5" customHeight="1">
      <c r="B85" t="s">
        <v>101</v>
      </c>
    </row>
    <row r="86" ht="22.5" customHeight="1">
      <c r="B86" t="s">
        <v>102</v>
      </c>
    </row>
    <row r="87" ht="22.5" customHeight="1">
      <c r="B87" t="s">
        <v>103</v>
      </c>
    </row>
    <row r="88" ht="22.5" customHeight="1">
      <c r="B88" t="s">
        <v>104</v>
      </c>
    </row>
    <row r="89" ht="22.5" customHeight="1">
      <c r="B89" t="s">
        <v>105</v>
      </c>
    </row>
    <row r="90" ht="22.5" customHeight="1">
      <c r="B90" t="s">
        <v>106</v>
      </c>
    </row>
    <row r="91" ht="22.5" customHeight="1">
      <c r="B91" t="s">
        <v>107</v>
      </c>
    </row>
    <row r="92" ht="22.5" customHeight="1">
      <c r="B92" t="s">
        <v>108</v>
      </c>
    </row>
    <row r="93" ht="22.5" customHeight="1">
      <c r="B93" t="s">
        <v>109</v>
      </c>
    </row>
    <row r="94" ht="22.5" customHeight="1">
      <c r="B94" t="s">
        <v>110</v>
      </c>
    </row>
    <row r="95" ht="22.5" customHeight="1">
      <c r="B95" t="s">
        <v>111</v>
      </c>
    </row>
    <row r="96" ht="22.5" customHeight="1">
      <c r="B96" t="s">
        <v>112</v>
      </c>
    </row>
    <row r="97" ht="22.5" customHeight="1">
      <c r="B97" t="s">
        <v>113</v>
      </c>
    </row>
    <row r="98" ht="22.5" customHeight="1">
      <c r="B98" t="s">
        <v>114</v>
      </c>
    </row>
    <row r="99" ht="22.5" customHeight="1">
      <c r="B99" t="s">
        <v>115</v>
      </c>
    </row>
    <row r="100" ht="22.5" customHeight="1">
      <c r="B100" t="s">
        <v>116</v>
      </c>
    </row>
    <row r="101" ht="22.5" customHeight="1">
      <c r="B101" t="s">
        <v>117</v>
      </c>
    </row>
    <row r="102" ht="22.5" customHeight="1">
      <c r="B102" t="s">
        <v>118</v>
      </c>
    </row>
  </sheetData>
  <sheetProtection/>
  <printOptions/>
  <pageMargins left="0" right="0" top="0" bottom="0" header="0" footer="0"/>
  <pageSetup fitToHeight="0" fitToWidth="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tim</cp:lastModifiedBy>
  <dcterms:created xsi:type="dcterms:W3CDTF">2017-03-01T06:23:47Z</dcterms:created>
  <dcterms:modified xsi:type="dcterms:W3CDTF">2017-03-01T06:23:47Z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01734361CD07C3C85B968AA4B2781C480C131A4BF1DCCE0484255B1E26629C81B57DF7C6AC3CE480EA67B76B1AEFE2BF66B04F08C88E9995EE9BF8BD2EE0745BDE8E0D99BDDB2C4B54D43B67C682AABECA304AD56B0683C3EB6FE1E04A65CBAC9F344021A73986E9038539EFA8DA75D62D8C2DDAB1E1A9AC9B1391643BC5B80</vt:lpwstr>
  </property>
  <property fmtid="{D5CDD505-2E9C-101B-9397-08002B2CF9AE}" pid="3" name="Business Objects Context Information1">
    <vt:lpwstr>A14B2188C4D190C7CD91F513EA0E2D2D25E3841941A6B75384BFA58E5E4CCBE92D55D1136D7FC3CE78E9BDD79C3AA494A820142E0F6A757B0B492E7C2B2A4511ED176F07457ED6E29EBDE2DE45D187C6CF480BFDD24F01A7FBBFC6C01E22502B85AE6B8DB8DED63750B153FB35BFCAFC4BA75D97BF8564BDBE92302AC975717</vt:lpwstr>
  </property>
  <property fmtid="{D5CDD505-2E9C-101B-9397-08002B2CF9AE}" pid="4" name="Business Objects Context Information2">
    <vt:lpwstr>3C508DA50B7DA4F6D18AC6D53BEB2A04AFAA46E55C399A1C93E58F62AC03FB4714A82C86D406F861ACE73BEB8F783ACA4224C3B1FEBD1FFFFF573C390765D7AAEFE05A50BDAF52B4592F5569418F710B8AD6BA9B5CB7E252B08D16DC25F304D6A564CF8255449542EF8902D307952A4C81452130E4D7810B7FBB80BA30BBFDE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5198C272C25570B33ADF9E5D7940B4BE04607DC087CDB9A5F902D6BC454CC0A846F4B2F85BD0E304EFB7A2BCFCD5C214385BC0BCD805811F7EE1CDFCE9C3F429D709931577284DCBAC6729103794A932EB6BD0B1CB2CFA6717DDD14A5FBB996C027AD7BD2E1B0457341DF4491F891A681E9443A35DC052A2A5D5515902E72AF</vt:lpwstr>
  </property>
  <property fmtid="{D5CDD505-2E9C-101B-9397-08002B2CF9AE}" pid="8" name="Business Objects Context Information6">
    <vt:lpwstr>067FCE7E09AD3A2BC124321E4061C62CF1279D5C</vt:lpwstr>
  </property>
</Properties>
</file>